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G:\AOFC\06_Communicatie\02_Publicaties\PROJECTEN\2023\GR_202306_COVER_Oproep_Demo_2023\"/>
    </mc:Choice>
  </mc:AlternateContent>
  <xr:revisionPtr revIDLastSave="0" documentId="8_{5DACA3F6-9A1C-4C75-BB31-52E80D72283E}" xr6:coauthVersionLast="47" xr6:coauthVersionMax="47" xr10:uidLastSave="{00000000-0000-0000-0000-000000000000}"/>
  <bookViews>
    <workbookView xWindow="-108" yWindow="-108" windowWidth="41496" windowHeight="16896" tabRatio="971" xr2:uid="{00000000-000D-0000-FFFF-FFFF00000000}"/>
  </bookViews>
  <sheets>
    <sheet name="EERST LEZEN" sheetId="8" r:id="rId1"/>
    <sheet name="begrot. aanvr.promot." sheetId="6" r:id="rId2"/>
    <sheet name="begrot.aanvr. partn. W" sheetId="17" r:id="rId3"/>
    <sheet name="begrot. aanvr. partn. X" sheetId="12" r:id="rId4"/>
    <sheet name="begrot. aanvr. partn. Y" sheetId="13" r:id="rId5"/>
    <sheet name="Begrot. aanvr. partn. Z" sheetId="16" r:id="rId6"/>
    <sheet name="Totaal begrot. aanvr." sheetId="7" r:id="rId7"/>
    <sheet name="Goedgek. begrot." sheetId="9" r:id="rId8"/>
    <sheet name="Gewijz. begrot." sheetId="15" r:id="rId9"/>
  </sheets>
  <definedNames>
    <definedName name="_xlnm.Print_Area" localSheetId="1">'begrot. aanvr.promot.'!$A$1:$K$61</definedName>
    <definedName name="AfgetopteUrenOpJaarbasis">#REF!</definedName>
    <definedName name="mmJaar1">#REF!</definedName>
    <definedName name="mmJaar2">#REF!</definedName>
    <definedName name="mmJaar3">#REF!</definedName>
    <definedName name="mmJaar4">#REF!</definedName>
    <definedName name="mmJaar5">#REF!</definedName>
    <definedName name="mmJaar6">#REF!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9" i="17" l="1"/>
  <c r="K9" i="12"/>
  <c r="I12" i="7"/>
  <c r="I15" i="13"/>
  <c r="J17" i="7"/>
  <c r="G17" i="7"/>
  <c r="I15" i="7"/>
  <c r="I16" i="7"/>
  <c r="D17" i="7"/>
  <c r="E17" i="7"/>
  <c r="F17" i="7"/>
  <c r="H16" i="7"/>
  <c r="H15" i="7"/>
  <c r="H12" i="7"/>
  <c r="B21" i="7" l="1"/>
  <c r="H14" i="17"/>
  <c r="H12" i="17"/>
  <c r="H13" i="17"/>
  <c r="H11" i="17"/>
  <c r="H10" i="17"/>
  <c r="H9" i="17"/>
  <c r="B16" i="7"/>
  <c r="B15" i="7"/>
  <c r="B14" i="7"/>
  <c r="B13" i="7"/>
  <c r="H10" i="16" l="1"/>
  <c r="H11" i="16"/>
  <c r="H12" i="16"/>
  <c r="H13" i="16"/>
  <c r="H14" i="16"/>
  <c r="H9" i="16"/>
  <c r="H10" i="13"/>
  <c r="H11" i="13"/>
  <c r="H12" i="13"/>
  <c r="H13" i="13"/>
  <c r="H14" i="13"/>
  <c r="H9" i="13"/>
  <c r="H10" i="12"/>
  <c r="H11" i="12"/>
  <c r="H12" i="12"/>
  <c r="H13" i="12"/>
  <c r="H14" i="12"/>
  <c r="H9" i="12"/>
  <c r="G9" i="12"/>
  <c r="G10" i="16"/>
  <c r="G11" i="16"/>
  <c r="G12" i="16"/>
  <c r="G13" i="16"/>
  <c r="G14" i="16"/>
  <c r="G9" i="16"/>
  <c r="F10" i="16"/>
  <c r="F11" i="16"/>
  <c r="F12" i="16"/>
  <c r="F13" i="16"/>
  <c r="F14" i="16"/>
  <c r="F9" i="16"/>
  <c r="E10" i="16"/>
  <c r="E11" i="16"/>
  <c r="E12" i="16"/>
  <c r="E13" i="16"/>
  <c r="E14" i="16"/>
  <c r="E9" i="16"/>
  <c r="K9" i="13"/>
  <c r="F10" i="13"/>
  <c r="F11" i="13"/>
  <c r="F12" i="13"/>
  <c r="F13" i="13"/>
  <c r="F14" i="13"/>
  <c r="F9" i="13"/>
  <c r="G10" i="13"/>
  <c r="G11" i="13"/>
  <c r="G12" i="13"/>
  <c r="G13" i="13"/>
  <c r="G14" i="13"/>
  <c r="G9" i="13"/>
  <c r="E10" i="13"/>
  <c r="E11" i="13"/>
  <c r="E12" i="13"/>
  <c r="E13" i="13"/>
  <c r="E14" i="13"/>
  <c r="E9" i="13"/>
  <c r="F10" i="12"/>
  <c r="F11" i="12"/>
  <c r="F12" i="12"/>
  <c r="F13" i="12"/>
  <c r="F14" i="12"/>
  <c r="F9" i="12"/>
  <c r="G10" i="12"/>
  <c r="G11" i="12"/>
  <c r="G12" i="12"/>
  <c r="G13" i="12"/>
  <c r="G14" i="12"/>
  <c r="E9" i="12"/>
  <c r="E10" i="12"/>
  <c r="E11" i="12"/>
  <c r="E12" i="12"/>
  <c r="E13" i="12"/>
  <c r="E14" i="12"/>
  <c r="G10" i="17"/>
  <c r="G11" i="17"/>
  <c r="G12" i="17"/>
  <c r="G13" i="17"/>
  <c r="G14" i="17"/>
  <c r="G9" i="17"/>
  <c r="F10" i="17"/>
  <c r="K10" i="17" s="1"/>
  <c r="F11" i="17"/>
  <c r="F12" i="17"/>
  <c r="F13" i="17"/>
  <c r="F14" i="17"/>
  <c r="E10" i="17"/>
  <c r="E11" i="17"/>
  <c r="E12" i="17"/>
  <c r="E13" i="17"/>
  <c r="E14" i="17"/>
  <c r="E9" i="17"/>
  <c r="F9" i="17" s="1"/>
  <c r="F15" i="7"/>
  <c r="F14" i="7"/>
  <c r="F50" i="13"/>
  <c r="F50" i="12"/>
  <c r="F50" i="17"/>
  <c r="F13" i="7" s="1"/>
  <c r="F50" i="6"/>
  <c r="F12" i="7" s="1"/>
  <c r="C60" i="16"/>
  <c r="G16" i="7" s="1"/>
  <c r="C60" i="13"/>
  <c r="C60" i="12"/>
  <c r="C60" i="17"/>
  <c r="G13" i="7" s="1"/>
  <c r="C60" i="6"/>
  <c r="G12" i="7" s="1"/>
  <c r="H14" i="6"/>
  <c r="H13" i="6"/>
  <c r="H12" i="6"/>
  <c r="H11" i="6"/>
  <c r="H10" i="6"/>
  <c r="H9" i="6"/>
  <c r="G14" i="7"/>
  <c r="D16" i="7"/>
  <c r="D12" i="7"/>
  <c r="A1" i="17"/>
  <c r="F17" i="15"/>
  <c r="G17" i="15"/>
  <c r="H17" i="15"/>
  <c r="E17" i="15"/>
  <c r="C17" i="15"/>
  <c r="G17" i="9"/>
  <c r="C17" i="9"/>
  <c r="D17" i="9"/>
  <c r="E17" i="9"/>
  <c r="F17" i="9"/>
  <c r="G15" i="7"/>
  <c r="F16" i="7"/>
  <c r="E16" i="7"/>
  <c r="D15" i="7"/>
  <c r="D13" i="7"/>
  <c r="F50" i="16"/>
  <c r="C42" i="16"/>
  <c r="J15" i="16"/>
  <c r="I15" i="16"/>
  <c r="K14" i="16"/>
  <c r="K12" i="16"/>
  <c r="K11" i="16"/>
  <c r="K10" i="16"/>
  <c r="K9" i="16"/>
  <c r="C42" i="13"/>
  <c r="E15" i="7" s="1"/>
  <c r="J15" i="13"/>
  <c r="K14" i="13"/>
  <c r="K12" i="13"/>
  <c r="K11" i="13"/>
  <c r="K10" i="13"/>
  <c r="C42" i="12"/>
  <c r="E14" i="7" s="1"/>
  <c r="J15" i="12"/>
  <c r="I15" i="12"/>
  <c r="K14" i="12"/>
  <c r="K12" i="12"/>
  <c r="K11" i="12"/>
  <c r="K10" i="12"/>
  <c r="C42" i="17"/>
  <c r="E13" i="7" s="1"/>
  <c r="J15" i="17"/>
  <c r="I15" i="17"/>
  <c r="K14" i="17"/>
  <c r="K12" i="17"/>
  <c r="K11" i="17"/>
  <c r="G10" i="6"/>
  <c r="G11" i="6"/>
  <c r="G12" i="6"/>
  <c r="G13" i="6"/>
  <c r="G14" i="6"/>
  <c r="G9" i="6"/>
  <c r="F10" i="6"/>
  <c r="F11" i="6"/>
  <c r="F12" i="6"/>
  <c r="F13" i="6"/>
  <c r="F14" i="6"/>
  <c r="F9" i="6"/>
  <c r="E10" i="6"/>
  <c r="E11" i="6"/>
  <c r="E12" i="6"/>
  <c r="E13" i="6"/>
  <c r="E14" i="6"/>
  <c r="E9" i="6"/>
  <c r="D17" i="15"/>
  <c r="L14" i="16"/>
  <c r="L13" i="16"/>
  <c r="L12" i="16"/>
  <c r="L11" i="16"/>
  <c r="L10" i="16"/>
  <c r="L9" i="16"/>
  <c r="L14" i="13"/>
  <c r="L13" i="13"/>
  <c r="L12" i="13"/>
  <c r="L11" i="13"/>
  <c r="L10" i="13"/>
  <c r="L9" i="13"/>
  <c r="L14" i="12"/>
  <c r="L13" i="12"/>
  <c r="L12" i="12"/>
  <c r="L11" i="12"/>
  <c r="L10" i="12"/>
  <c r="L9" i="12"/>
  <c r="J15" i="6"/>
  <c r="K10" i="6"/>
  <c r="F27" i="15"/>
  <c r="G27" i="15"/>
  <c r="E27" i="15"/>
  <c r="C27" i="15"/>
  <c r="B17" i="9"/>
  <c r="K15" i="17" l="1"/>
  <c r="C13" i="7" s="1"/>
  <c r="K15" i="12"/>
  <c r="K15" i="16"/>
  <c r="L15" i="16"/>
  <c r="K15" i="13"/>
  <c r="L15" i="12"/>
  <c r="B17" i="15"/>
  <c r="L15" i="13"/>
  <c r="K9" i="6"/>
  <c r="B27" i="15"/>
  <c r="I27" i="15"/>
  <c r="H27" i="15"/>
  <c r="J27" i="15"/>
  <c r="J17" i="15"/>
  <c r="I17" i="15"/>
  <c r="I17" i="9"/>
  <c r="H17" i="9"/>
  <c r="C42" i="6"/>
  <c r="E12" i="7" s="1"/>
  <c r="K12" i="6"/>
  <c r="K14" i="6"/>
  <c r="I13" i="7" l="1"/>
  <c r="H13" i="7"/>
  <c r="K11" i="6"/>
  <c r="C15" i="7" l="1"/>
  <c r="D14" i="7"/>
  <c r="C14" i="7"/>
  <c r="C16" i="7"/>
  <c r="K15" i="6"/>
  <c r="C17" i="7" l="1"/>
  <c r="I14" i="7"/>
  <c r="I17" i="7" s="1"/>
  <c r="C12" i="7"/>
  <c r="A1" i="6" l="1"/>
  <c r="I15" i="6" l="1"/>
  <c r="B12" i="7" l="1"/>
  <c r="B17" i="7" s="1"/>
  <c r="H14" i="7"/>
  <c r="H17" i="7" s="1"/>
  <c r="B22" i="7" l="1"/>
</calcChain>
</file>

<file path=xl/sharedStrings.xml><?xml version="1.0" encoding="utf-8"?>
<sst xmlns="http://schemas.openxmlformats.org/spreadsheetml/2006/main" count="284" uniqueCount="99">
  <si>
    <t>Projectgegevens</t>
  </si>
  <si>
    <t>Omschrijving</t>
  </si>
  <si>
    <t>Personeelskosten</t>
  </si>
  <si>
    <t>Werkingskosten</t>
  </si>
  <si>
    <t>Investeringskosten</t>
  </si>
  <si>
    <t xml:space="preserve">PERSONEELSKOSTEN
</t>
  </si>
  <si>
    <t>Contactpersoon voor bijkomende informatie (naam, functie, telefoonnummer en emailadres):</t>
  </si>
  <si>
    <t>Naam van leverancier/aanbieder</t>
  </si>
  <si>
    <t>Personeelskost op het project</t>
  </si>
  <si>
    <t>OVERHEADKOSTEN</t>
  </si>
  <si>
    <t>Projectperiode (van xx/xx/20xx tot xx/xx/20xx)</t>
  </si>
  <si>
    <t>WERKINGSKOSTEN</t>
  </si>
  <si>
    <t>Totalen per partner bij begrotingsaanvraag</t>
  </si>
  <si>
    <t>Overheadkosten</t>
  </si>
  <si>
    <t>TOTAALOVERZICHT</t>
  </si>
  <si>
    <t>Ondernemingsnummer (BExxx.xxx.xxx)</t>
  </si>
  <si>
    <t>Externe prestaties</t>
  </si>
  <si>
    <t>Naam van de begunstigde partner (1)</t>
  </si>
  <si>
    <t>Totale kosten</t>
  </si>
  <si>
    <t xml:space="preserve">Gevraagde subsidiebedrag </t>
  </si>
  <si>
    <t>Vertrouwelijk - Projectoverzicht</t>
  </si>
  <si>
    <t>Promotor</t>
  </si>
  <si>
    <t>Partner X</t>
  </si>
  <si>
    <t>Partner Y</t>
  </si>
  <si>
    <t>Bedrijfsnaam van de promotor</t>
  </si>
  <si>
    <t>Vertrouwelijk - Projectoverzicht Goedgekeurde Begroting</t>
  </si>
  <si>
    <t>Vertrouwelijk - Projectoverzicht Gewijzigde Begroting</t>
  </si>
  <si>
    <t>Financieel  contactpersoon voor bijkomende informatie (naam, functie, telefoonnummer en emailadres):</t>
  </si>
  <si>
    <t>Projectnummer:</t>
  </si>
  <si>
    <t>Projectnummer :</t>
  </si>
  <si>
    <t xml:space="preserve"> INVESTERINGSKOSTEN </t>
  </si>
  <si>
    <t xml:space="preserve">EXTERNE PRESTATIES </t>
  </si>
  <si>
    <t xml:space="preserve"> </t>
  </si>
  <si>
    <t xml:space="preserve"> Ingezette mensuren jaar 1</t>
  </si>
  <si>
    <t>Ingezette mensuren jaar 2</t>
  </si>
  <si>
    <t>Bruto maandloon januari Jaar 1</t>
  </si>
  <si>
    <t>Bruto maandloon januari Jaar 2</t>
  </si>
  <si>
    <t>Totaal ingediende mensuren</t>
  </si>
  <si>
    <t>Partner Z</t>
  </si>
  <si>
    <t>Totaal aangevraagd subsidiebedrag</t>
  </si>
  <si>
    <t>Totalen per partner bij goedgekeurde begroting</t>
  </si>
  <si>
    <t>Toelichting bij de goedgekeurde begroting</t>
  </si>
  <si>
    <t>Projecttitel :</t>
  </si>
  <si>
    <t>Bedrag</t>
  </si>
  <si>
    <t>Omschrijving van de investeringskosten</t>
  </si>
  <si>
    <t xml:space="preserve">Vertrouwelijk - Begrotingsaanvraag Partner Y </t>
  </si>
  <si>
    <t>Vertrouwelijk - Begrotingsaanvraag Partner : Z</t>
  </si>
  <si>
    <t>Verkorte naam :</t>
  </si>
  <si>
    <t>Gecorrigeerd subsidiebedrag in functie van maximale subsidie</t>
  </si>
  <si>
    <t>Korte naam :</t>
  </si>
  <si>
    <t>Totalen per partner gewijzigde begroting (eerste wijziging)</t>
  </si>
  <si>
    <t>Totalen per partner gewijzigde begroting (tweede wijziging)</t>
  </si>
  <si>
    <t xml:space="preserve">Verantwoording bij externe prestaties (kan gestaafd worden met offertes) </t>
  </si>
  <si>
    <t xml:space="preserve">Verantwoording bij personeelskosten </t>
  </si>
  <si>
    <t>Verantwoording bij verschuiving van goedgekeurde begroting</t>
  </si>
  <si>
    <t>Korte naam van het project  :</t>
  </si>
  <si>
    <t>(Standaard) uurtarief berekening jaar 1 (euro/uur)</t>
  </si>
  <si>
    <t>(Standaard) uurtarief berekening jaar 2 (euro/uur)</t>
  </si>
  <si>
    <t>Partner W</t>
  </si>
  <si>
    <t>Parner W</t>
  </si>
  <si>
    <t>Organisatie die optreedt als promotor/aanvrager :</t>
  </si>
  <si>
    <t>Contactpersoon bij de promotor ingeval bijkomende budgettaire informatie nodig is  (naam, functie, telefoonnummer en emailadres):</t>
  </si>
  <si>
    <t>Bruto maandloon januari Jaar 1 (euro)</t>
  </si>
  <si>
    <t>Bruto maandloon januari Jaar 2 (euro)</t>
  </si>
  <si>
    <t xml:space="preserve"> Ingezette mensuren    jaar 1</t>
  </si>
  <si>
    <t>Ingezette mensuren    jaar 2</t>
  </si>
  <si>
    <t>TOTAAL EXTERNE PRESTATIES</t>
  </si>
  <si>
    <t>TOTAAL WERKINGSKOSTEN</t>
  </si>
  <si>
    <t>TOTAAL INVESTERINGSKOSTEN</t>
  </si>
  <si>
    <t xml:space="preserve">Verantwoording bij de personeelskosten </t>
  </si>
  <si>
    <t>Projectperiode (van xx/xx/20xx tot xx/xx/20xx) :</t>
  </si>
  <si>
    <t>Contactpersoon bij de projectpartner ingeval bijkomende budgettaire informatie nodig is  (naam, functie, telefoonnummer en emailadres):</t>
  </si>
  <si>
    <t xml:space="preserve">Code: (1) Werknemer (w) Zelfstandige (z)  </t>
  </si>
  <si>
    <t xml:space="preserve">(1) De kolom "Code" moet ingevuld worden met één van volgende codes. 
"w":  projectmedewerker met een werknemersstatuut (= met loonfiche en dus op payroll van het bedrijf)
"z":  projectmedewerker is zelfstandige </t>
  </si>
  <si>
    <r>
      <t>Code: (1) Werknemer (w) Zelfstandige (z)</t>
    </r>
    <r>
      <rPr>
        <sz val="9"/>
        <color theme="1"/>
        <rFont val="Arial"/>
        <family val="2"/>
      </rPr>
      <t xml:space="preserve"> </t>
    </r>
  </si>
  <si>
    <t xml:space="preserve">(1) De kolom "Code" moet ingevuld worden met één van volgende codes. 
"w":  projectmedewerker met een werknemersstatuut (= met loonfiche en dus op payroll van het bedrijf)
"z":  projectmedewerker is zelfstandige 
</t>
  </si>
  <si>
    <t>(1) De kolom "Code" moet ingevuld worden met één van volgende codes. 
"w":  projectmedewerker met een werknemersstatuut (= met loonfiche en dus op payroll van het bedrijf)
"z":  projectmedewerker is zelfstandige</t>
  </si>
  <si>
    <t>Contactpersoon bij de projectpartner ingeval bijkomende budgettaire informatie nodig is  (naam, functie, telefoonnummer en emailadres) :</t>
  </si>
  <si>
    <t>Contactpersoon bij de projectpartner ingeval bijkomende informatie nodig is (naam, functie, telefoonnummer en emailadres):</t>
  </si>
  <si>
    <r>
      <t xml:space="preserve">Code: (1) Werknemer (w) Zelfstandige (z) </t>
    </r>
    <r>
      <rPr>
        <sz val="9"/>
        <color theme="1"/>
        <rFont val="Arial"/>
        <family val="2"/>
      </rPr>
      <t xml:space="preserve">  </t>
    </r>
  </si>
  <si>
    <t>DEMO2023-</t>
  </si>
  <si>
    <r>
      <t xml:space="preserve">Code: (1) Werknemer (w) Zelfstandige (z)  </t>
    </r>
    <r>
      <rPr>
        <sz val="9"/>
        <color theme="1"/>
        <rFont val="Arial"/>
        <family val="2"/>
      </rPr>
      <t xml:space="preserve">  </t>
    </r>
  </si>
  <si>
    <t>PROJECTGEGEVENS</t>
  </si>
  <si>
    <t>Vertrouwelijk - Begrotingsaanvraag Partner X :</t>
  </si>
  <si>
    <t>Naam van de begunstigde partner</t>
  </si>
  <si>
    <t>TOTAAL PERSONEELSKOSTEN</t>
  </si>
  <si>
    <t xml:space="preserve"> Overheadkost (euro)</t>
  </si>
  <si>
    <t>Overheadkost (euro)</t>
  </si>
  <si>
    <t xml:space="preserve">Cofinanciering </t>
  </si>
  <si>
    <t>Berekend subsidiebedrag</t>
  </si>
  <si>
    <t>Verantwoording bij investeringskosten (kan gestaafd worden met offertes)</t>
  </si>
  <si>
    <t>Toelichting bij gecorrigeerd subsidiebedrag</t>
  </si>
  <si>
    <t>versie 1.1 20 juni 2023</t>
  </si>
  <si>
    <t xml:space="preserve">Personeelscategorie
</t>
  </si>
  <si>
    <t>Naam van de organisatie van de projectpartner   :</t>
  </si>
  <si>
    <t>Personeelscategorie</t>
  </si>
  <si>
    <t xml:space="preserve"> Personeelscategorie </t>
  </si>
  <si>
    <t>Naam van de organisatie van de projectpartner  :</t>
  </si>
  <si>
    <t xml:space="preserve">Personeelscategorie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</si>
</sst>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4" formatCode="_ &quot;€&quot;\ * #,##0.00_ ;_ &quot;€&quot;\ * \-#,##0.00_ ;_ &quot;€&quot;\ * &quot;-&quot;??_ ;_ @_ "/>
    <numFmt numFmtId="43" formatCode="_ * #,##0.00_ ;_ * \-#,##0.00_ ;_ * &quot;-&quot;??_ ;_ @_ "/>
    <numFmt numFmtId="164" formatCode="#,##0\ &quot;€&quot;;\-#,##0\ &quot;€&quot;"/>
    <numFmt numFmtId="165" formatCode="#,##0.00\ &quot;€&quot;;\-#,##0.00\ &quot;€&quot;"/>
    <numFmt numFmtId="166" formatCode="_-* #,##0.00\ &quot;€&quot;_-;\-* #,##0.00\ &quot;€&quot;_-;_-* &quot;-&quot;??\ &quot;€&quot;_-;_-@_-"/>
    <numFmt numFmtId="167" formatCode="0.0"/>
    <numFmt numFmtId="168" formatCode="#,##0\ &quot;€&quot;"/>
    <numFmt numFmtId="169" formatCode="0.0%"/>
    <numFmt numFmtId="170" formatCode="#,##0.00\ &quot;€&quot;"/>
    <numFmt numFmtId="171" formatCode="#,##0.00\ _€"/>
  </numFmts>
  <fonts count="28" x14ac:knownFonts="1">
    <font>
      <sz val="11"/>
      <color theme="1"/>
      <name val="Calibri"/>
      <family val="2"/>
      <scheme val="minor"/>
    </font>
    <font>
      <sz val="10"/>
      <name val="MS Sans Serif"/>
      <family val="2"/>
    </font>
    <font>
      <sz val="8.5"/>
      <name val="Arial"/>
      <family val="2"/>
    </font>
    <font>
      <sz val="10"/>
      <name val="Arial"/>
      <family val="2"/>
    </font>
    <font>
      <b/>
      <sz val="8.5"/>
      <name val="Arial"/>
      <family val="2"/>
    </font>
    <font>
      <b/>
      <sz val="8.5"/>
      <color theme="0"/>
      <name val="Arial"/>
      <family val="2"/>
    </font>
    <font>
      <sz val="8.5"/>
      <color theme="1"/>
      <name val="Arial"/>
      <family val="2"/>
    </font>
    <font>
      <b/>
      <sz val="8.5"/>
      <color theme="1"/>
      <name val="Arial"/>
      <family val="2"/>
    </font>
    <font>
      <sz val="9"/>
      <name val="Arial"/>
      <family val="2"/>
    </font>
    <font>
      <sz val="9"/>
      <color theme="1"/>
      <name val="Arial"/>
      <family val="2"/>
    </font>
    <font>
      <i/>
      <sz val="9"/>
      <name val="Arial"/>
      <family val="2"/>
    </font>
    <font>
      <b/>
      <sz val="9"/>
      <name val="Arial"/>
      <family val="2"/>
    </font>
    <font>
      <b/>
      <sz val="9"/>
      <color theme="1"/>
      <name val="Arial"/>
      <family val="2"/>
    </font>
    <font>
      <sz val="8.5"/>
      <color rgb="FFFF0000"/>
      <name val="Arial"/>
      <family val="2"/>
    </font>
    <font>
      <i/>
      <sz val="9"/>
      <color theme="1"/>
      <name val="Arial"/>
      <family val="2"/>
    </font>
    <font>
      <b/>
      <sz val="9"/>
      <color rgb="FFFF0000"/>
      <name val="Arial"/>
      <family val="2"/>
    </font>
    <font>
      <sz val="8"/>
      <name val="Arial"/>
      <family val="2"/>
    </font>
    <font>
      <b/>
      <sz val="8"/>
      <name val="Arial"/>
      <family val="2"/>
    </font>
    <font>
      <b/>
      <sz val="14"/>
      <color theme="0"/>
      <name val="Arial"/>
      <family val="2"/>
    </font>
    <font>
      <b/>
      <sz val="11"/>
      <color theme="0"/>
      <name val="Arial"/>
      <family val="2"/>
    </font>
    <font>
      <sz val="8.5"/>
      <color theme="0"/>
      <name val="Arial"/>
      <family val="2"/>
    </font>
    <font>
      <sz val="11"/>
      <color theme="1"/>
      <name val="Calibri"/>
      <family val="2"/>
      <scheme val="minor"/>
    </font>
    <font>
      <sz val="8.5"/>
      <name val="MS Sans Serif"/>
      <family val="2"/>
    </font>
    <font>
      <sz val="8"/>
      <name val="Calibri"/>
      <family val="2"/>
      <scheme val="minor"/>
    </font>
    <font>
      <i/>
      <sz val="12"/>
      <color rgb="FF666666"/>
      <name val="Arial"/>
      <family val="2"/>
    </font>
    <font>
      <b/>
      <sz val="11"/>
      <color rgb="FFFF0000"/>
      <name val="Arial"/>
      <family val="2"/>
    </font>
    <font>
      <b/>
      <sz val="11"/>
      <color rgb="FFFF0000"/>
      <name val="Calibri"/>
      <family val="2"/>
      <scheme val="minor"/>
    </font>
    <font>
      <i/>
      <sz val="8.5"/>
      <name val="Arial"/>
      <family val="2"/>
    </font>
  </fonts>
  <fills count="7">
    <fill>
      <patternFill patternType="none"/>
    </fill>
    <fill>
      <patternFill patternType="gray125"/>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
      <patternFill patternType="solid">
        <fgColor theme="0"/>
        <bgColor theme="0"/>
      </patternFill>
    </fill>
    <fill>
      <patternFill patternType="solid">
        <fgColor rgb="FFFFFF00"/>
        <bgColor indexed="64"/>
      </patternFill>
    </fill>
  </fills>
  <borders count="77">
    <border>
      <left/>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thin">
        <color indexed="64"/>
      </left>
      <right style="thin">
        <color indexed="64"/>
      </right>
      <top style="medium">
        <color indexed="64"/>
      </top>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medium">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s>
  <cellStyleXfs count="11">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9" fontId="21" fillId="0" borderId="0" applyFont="0" applyFill="0" applyBorder="0" applyAlignment="0" applyProtection="0"/>
    <xf numFmtId="166" fontId="21" fillId="0" borderId="0" applyFont="0" applyFill="0" applyBorder="0" applyAlignment="0" applyProtection="0"/>
    <xf numFmtId="43" fontId="21" fillId="0" borderId="0" applyFont="0" applyFill="0" applyBorder="0" applyAlignment="0" applyProtection="0"/>
  </cellStyleXfs>
  <cellXfs count="400">
    <xf numFmtId="0" fontId="0" fillId="0" borderId="0" xfId="0"/>
    <xf numFmtId="3" fontId="6" fillId="0" borderId="0" xfId="0" applyNumberFormat="1" applyFont="1" applyAlignment="1">
      <alignment horizontal="center" wrapText="1"/>
    </xf>
    <xf numFmtId="0" fontId="2" fillId="0" borderId="0" xfId="0" applyFont="1"/>
    <xf numFmtId="0" fontId="2" fillId="0" borderId="0" xfId="0" applyFont="1" applyAlignment="1">
      <alignment horizontal="center"/>
    </xf>
    <xf numFmtId="0" fontId="4" fillId="0" borderId="0" xfId="0" applyFont="1"/>
    <xf numFmtId="0" fontId="3" fillId="0" borderId="0" xfId="0" applyFont="1"/>
    <xf numFmtId="0" fontId="3" fillId="0" borderId="0" xfId="0" applyFont="1" applyAlignment="1">
      <alignment horizontal="center"/>
    </xf>
    <xf numFmtId="0" fontId="5" fillId="0" borderId="0" xfId="0" applyFont="1" applyAlignment="1">
      <alignment vertical="center" wrapText="1"/>
    </xf>
    <xf numFmtId="0" fontId="2" fillId="0" borderId="0" xfId="0" applyFont="1" applyAlignment="1">
      <alignment horizontal="left" vertical="center"/>
    </xf>
    <xf numFmtId="0" fontId="4" fillId="0" borderId="0" xfId="0" applyFont="1" applyAlignment="1">
      <alignment horizontal="center" vertical="center"/>
    </xf>
    <xf numFmtId="0" fontId="4" fillId="0" borderId="0" xfId="0" applyFont="1" applyAlignment="1">
      <alignment vertical="center" wrapText="1"/>
    </xf>
    <xf numFmtId="3" fontId="4" fillId="0" borderId="0" xfId="0" applyNumberFormat="1" applyFont="1" applyAlignment="1">
      <alignment horizontal="center" vertical="center" wrapText="1"/>
    </xf>
    <xf numFmtId="0" fontId="2" fillId="0" borderId="0" xfId="0" applyFont="1" applyAlignment="1">
      <alignment vertical="center" wrapText="1"/>
    </xf>
    <xf numFmtId="0" fontId="2" fillId="0" borderId="0" xfId="0" applyFont="1" applyAlignment="1">
      <alignment vertical="center"/>
    </xf>
    <xf numFmtId="0" fontId="7" fillId="0" borderId="0" xfId="0" applyFont="1" applyAlignment="1">
      <alignment horizontal="center" wrapText="1"/>
    </xf>
    <xf numFmtId="3" fontId="7" fillId="0" borderId="0" xfId="0" applyNumberFormat="1" applyFont="1" applyAlignment="1">
      <alignment horizontal="center" wrapText="1"/>
    </xf>
    <xf numFmtId="0" fontId="6" fillId="0" borderId="0" xfId="0" applyFont="1" applyAlignment="1">
      <alignment wrapText="1"/>
    </xf>
    <xf numFmtId="0" fontId="5" fillId="0" borderId="0" xfId="0" applyFont="1" applyAlignment="1">
      <alignment vertical="center"/>
    </xf>
    <xf numFmtId="168" fontId="12" fillId="3" borderId="22" xfId="0" applyNumberFormat="1" applyFont="1" applyFill="1" applyBorder="1" applyAlignment="1">
      <alignment horizontal="center" vertical="center"/>
    </xf>
    <xf numFmtId="0" fontId="2" fillId="0" borderId="3" xfId="0" applyFont="1" applyBorder="1" applyAlignment="1" applyProtection="1">
      <alignment horizontal="left" vertical="center" wrapText="1"/>
      <protection locked="0"/>
    </xf>
    <xf numFmtId="164" fontId="2" fillId="0" borderId="6" xfId="5" applyNumberFormat="1" applyFont="1" applyFill="1" applyBorder="1" applyAlignment="1" applyProtection="1">
      <alignment horizontal="center" vertical="center" wrapText="1"/>
      <protection locked="0"/>
    </xf>
    <xf numFmtId="168" fontId="16" fillId="0" borderId="5" xfId="0" applyNumberFormat="1" applyFont="1" applyBorder="1" applyAlignment="1" applyProtection="1">
      <alignment horizontal="center" vertical="center" wrapText="1"/>
      <protection locked="0"/>
    </xf>
    <xf numFmtId="0" fontId="2" fillId="0" borderId="24" xfId="0" applyFont="1" applyBorder="1" applyAlignment="1" applyProtection="1">
      <alignment horizontal="left" vertical="center" wrapText="1"/>
      <protection locked="0"/>
    </xf>
    <xf numFmtId="0" fontId="8" fillId="3" borderId="23" xfId="0" applyFont="1" applyFill="1" applyBorder="1" applyAlignment="1">
      <alignment horizontal="left" vertical="center"/>
    </xf>
    <xf numFmtId="0" fontId="2" fillId="0" borderId="5"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8" fillId="0" borderId="0" xfId="0" applyFont="1" applyAlignment="1">
      <alignment vertical="top"/>
    </xf>
    <xf numFmtId="0" fontId="22" fillId="0" borderId="0" xfId="0" applyFont="1" applyAlignment="1" applyProtection="1">
      <alignment horizontal="center" vertical="center" wrapText="1"/>
      <protection locked="0"/>
    </xf>
    <xf numFmtId="0" fontId="11" fillId="0" borderId="0" xfId="0" applyFont="1" applyProtection="1">
      <protection locked="0"/>
    </xf>
    <xf numFmtId="0" fontId="8" fillId="0" borderId="47" xfId="0" applyFont="1" applyBorder="1" applyAlignment="1" applyProtection="1">
      <alignment horizontal="left" vertical="center" wrapText="1"/>
      <protection locked="0"/>
    </xf>
    <xf numFmtId="0" fontId="8" fillId="0" borderId="57" xfId="0" applyFont="1" applyBorder="1" applyAlignment="1" applyProtection="1">
      <alignment horizontal="left" vertical="center" wrapText="1"/>
      <protection locked="0"/>
    </xf>
    <xf numFmtId="167" fontId="8" fillId="0" borderId="20" xfId="0" applyNumberFormat="1" applyFont="1" applyBorder="1" applyAlignment="1" applyProtection="1">
      <alignment horizontal="center" vertical="center"/>
      <protection locked="0"/>
    </xf>
    <xf numFmtId="167" fontId="8" fillId="0" borderId="23" xfId="0" applyNumberFormat="1" applyFont="1" applyBorder="1" applyAlignment="1" applyProtection="1">
      <alignment horizontal="center" vertical="center"/>
      <protection locked="0"/>
    </xf>
    <xf numFmtId="168" fontId="8" fillId="0" borderId="19" xfId="0" applyNumberFormat="1" applyFont="1" applyBorder="1" applyAlignment="1" applyProtection="1">
      <alignment horizontal="center" vertical="center"/>
      <protection locked="0"/>
    </xf>
    <xf numFmtId="168" fontId="8" fillId="0" borderId="21" xfId="0" applyNumberFormat="1" applyFont="1" applyBorder="1" applyAlignment="1" applyProtection="1">
      <alignment horizontal="center" vertical="center"/>
      <protection locked="0"/>
    </xf>
    <xf numFmtId="168" fontId="8" fillId="0" borderId="5" xfId="0" applyNumberFormat="1" applyFont="1" applyBorder="1" applyAlignment="1" applyProtection="1">
      <alignment horizontal="center" vertical="center"/>
      <protection locked="0"/>
    </xf>
    <xf numFmtId="168" fontId="8" fillId="0" borderId="6" xfId="0" applyNumberFormat="1" applyFont="1" applyBorder="1" applyAlignment="1" applyProtection="1">
      <alignment horizontal="center" vertical="center"/>
      <protection locked="0"/>
    </xf>
    <xf numFmtId="168" fontId="8" fillId="3" borderId="56" xfId="0" applyNumberFormat="1" applyFont="1" applyFill="1" applyBorder="1" applyAlignment="1">
      <alignment horizontal="center"/>
    </xf>
    <xf numFmtId="168" fontId="8" fillId="3" borderId="53" xfId="0" applyNumberFormat="1" applyFont="1" applyFill="1" applyBorder="1" applyAlignment="1">
      <alignment horizontal="center"/>
    </xf>
    <xf numFmtId="168" fontId="11" fillId="3" borderId="30" xfId="0" applyNumberFormat="1" applyFont="1" applyFill="1" applyBorder="1" applyAlignment="1">
      <alignment horizontal="center"/>
    </xf>
    <xf numFmtId="168" fontId="11" fillId="3" borderId="56" xfId="0" applyNumberFormat="1" applyFont="1" applyFill="1" applyBorder="1" applyAlignment="1">
      <alignment horizontal="center"/>
    </xf>
    <xf numFmtId="167" fontId="11" fillId="3" borderId="30" xfId="0" applyNumberFormat="1" applyFont="1" applyFill="1" applyBorder="1" applyAlignment="1">
      <alignment horizontal="center"/>
    </xf>
    <xf numFmtId="0" fontId="3" fillId="0" borderId="0" xfId="0" applyFont="1" applyAlignment="1">
      <alignment vertical="top"/>
    </xf>
    <xf numFmtId="0" fontId="4" fillId="0" borderId="0" xfId="0" applyFont="1" applyProtection="1">
      <protection locked="0"/>
    </xf>
    <xf numFmtId="0" fontId="2" fillId="0" borderId="0" xfId="0" applyFont="1" applyProtection="1">
      <protection locked="0"/>
    </xf>
    <xf numFmtId="0" fontId="2" fillId="0" borderId="0" xfId="0" applyFont="1" applyAlignment="1" applyProtection="1">
      <alignment horizontal="right"/>
      <protection locked="0"/>
    </xf>
    <xf numFmtId="0" fontId="3" fillId="0" borderId="0" xfId="0" applyFont="1" applyAlignment="1" applyProtection="1">
      <alignment vertical="top"/>
      <protection locked="0"/>
    </xf>
    <xf numFmtId="0" fontId="3" fillId="0" borderId="0" xfId="0" applyFont="1" applyProtection="1">
      <protection locked="0"/>
    </xf>
    <xf numFmtId="0" fontId="2" fillId="0" borderId="0" xfId="0" applyFont="1" applyAlignment="1" applyProtection="1">
      <alignment vertical="center"/>
      <protection locked="0"/>
    </xf>
    <xf numFmtId="0" fontId="0" fillId="0" borderId="0" xfId="0" applyProtection="1">
      <protection locked="0"/>
    </xf>
    <xf numFmtId="169" fontId="2" fillId="0" borderId="0" xfId="0" applyNumberFormat="1" applyFont="1"/>
    <xf numFmtId="3" fontId="24" fillId="0" borderId="0" xfId="0" applyNumberFormat="1" applyFont="1"/>
    <xf numFmtId="0" fontId="2" fillId="3" borderId="38" xfId="0" applyFont="1" applyFill="1" applyBorder="1" applyAlignment="1">
      <alignment horizontal="center" vertical="center" wrapText="1"/>
    </xf>
    <xf numFmtId="0" fontId="8" fillId="3" borderId="4" xfId="0" applyFont="1" applyFill="1" applyBorder="1" applyAlignment="1">
      <alignment horizontal="left" vertical="center"/>
    </xf>
    <xf numFmtId="167" fontId="9" fillId="4" borderId="5" xfId="0" applyNumberFormat="1" applyFont="1" applyFill="1" applyBorder="1" applyAlignment="1" applyProtection="1">
      <alignment horizontal="center" vertical="center"/>
      <protection locked="0"/>
    </xf>
    <xf numFmtId="168" fontId="9" fillId="5" borderId="5" xfId="0" applyNumberFormat="1" applyFont="1" applyFill="1" applyBorder="1" applyAlignment="1" applyProtection="1">
      <alignment horizontal="center" vertical="center"/>
      <protection locked="0"/>
    </xf>
    <xf numFmtId="0" fontId="8" fillId="0" borderId="0" xfId="0" applyFont="1" applyAlignment="1">
      <alignment horizontal="left" vertical="center" wrapText="1"/>
    </xf>
    <xf numFmtId="0" fontId="8" fillId="0" borderId="0" xfId="0" applyFont="1" applyAlignment="1" applyProtection="1">
      <alignment horizontal="center" wrapText="1"/>
      <protection locked="0"/>
    </xf>
    <xf numFmtId="49" fontId="11" fillId="3" borderId="11" xfId="0" applyNumberFormat="1" applyFont="1" applyFill="1" applyBorder="1" applyAlignment="1">
      <alignment horizontal="center" vertical="center" wrapText="1"/>
    </xf>
    <xf numFmtId="0" fontId="4" fillId="3" borderId="5" xfId="0" applyFont="1" applyFill="1" applyBorder="1" applyAlignment="1">
      <alignment horizontal="center" vertical="center" wrapText="1"/>
    </xf>
    <xf numFmtId="168" fontId="8" fillId="0" borderId="0" xfId="0" applyNumberFormat="1" applyFont="1" applyAlignment="1" applyProtection="1">
      <alignment horizontal="center" wrapText="1"/>
      <protection locked="0"/>
    </xf>
    <xf numFmtId="0" fontId="8" fillId="0" borderId="0" xfId="0" applyFont="1" applyAlignment="1" applyProtection="1">
      <alignment vertical="center" wrapText="1"/>
      <protection locked="0"/>
    </xf>
    <xf numFmtId="0" fontId="8" fillId="0" borderId="0" xfId="0" applyFont="1" applyAlignment="1" applyProtection="1">
      <alignment horizontal="left" vertical="center" wrapText="1"/>
      <protection locked="0"/>
    </xf>
    <xf numFmtId="168" fontId="8" fillId="0" borderId="62" xfId="0" applyNumberFormat="1" applyFont="1" applyBorder="1" applyAlignment="1" applyProtection="1">
      <alignment vertical="center"/>
      <protection locked="0"/>
    </xf>
    <xf numFmtId="168" fontId="8" fillId="0" borderId="23" xfId="0" applyNumberFormat="1" applyFont="1" applyBorder="1" applyAlignment="1" applyProtection="1">
      <alignment vertical="center"/>
      <protection locked="0"/>
    </xf>
    <xf numFmtId="0" fontId="19" fillId="2" borderId="31" xfId="0" applyFont="1" applyFill="1" applyBorder="1" applyAlignment="1">
      <alignment horizontal="center" vertical="center" wrapText="1"/>
    </xf>
    <xf numFmtId="0" fontId="17" fillId="3" borderId="5"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4" fillId="3" borderId="3"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4" fillId="3" borderId="6" xfId="0" applyFont="1" applyFill="1" applyBorder="1" applyAlignment="1">
      <alignment horizontal="center" vertical="center" wrapText="1"/>
    </xf>
    <xf numFmtId="164" fontId="2" fillId="0" borderId="68" xfId="5" applyNumberFormat="1" applyFont="1" applyFill="1" applyBorder="1" applyAlignment="1" applyProtection="1">
      <alignment horizontal="center" vertical="center" wrapText="1"/>
      <protection locked="0"/>
    </xf>
    <xf numFmtId="0" fontId="2" fillId="0" borderId="5" xfId="0" applyFont="1" applyBorder="1"/>
    <xf numFmtId="171" fontId="12" fillId="3" borderId="54" xfId="0" applyNumberFormat="1" applyFont="1" applyFill="1" applyBorder="1" applyAlignment="1">
      <alignment horizontal="center" vertical="center"/>
    </xf>
    <xf numFmtId="0" fontId="9" fillId="0" borderId="5" xfId="0" applyFont="1" applyBorder="1" applyAlignment="1" applyProtection="1">
      <alignment horizontal="left"/>
      <protection locked="0"/>
    </xf>
    <xf numFmtId="0" fontId="9" fillId="0" borderId="5" xfId="0" applyFont="1" applyBorder="1" applyAlignment="1" applyProtection="1">
      <alignment horizontal="center"/>
      <protection locked="0"/>
    </xf>
    <xf numFmtId="0" fontId="26" fillId="0" borderId="0" xfId="0" applyFont="1" applyProtection="1">
      <protection locked="0"/>
    </xf>
    <xf numFmtId="0" fontId="2" fillId="0" borderId="0" xfId="0" applyFont="1" applyAlignment="1" applyProtection="1">
      <alignment horizontal="center"/>
      <protection locked="0"/>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3" fillId="0" borderId="0" xfId="0" applyFont="1" applyProtection="1">
      <protection locked="0"/>
    </xf>
    <xf numFmtId="167" fontId="8" fillId="0" borderId="64" xfId="0" applyNumberFormat="1" applyFont="1" applyBorder="1" applyAlignment="1" applyProtection="1">
      <alignment horizontal="center" vertical="center"/>
      <protection locked="0"/>
    </xf>
    <xf numFmtId="168" fontId="8" fillId="0" borderId="70" xfId="0" applyNumberFormat="1" applyFont="1" applyBorder="1" applyAlignment="1" applyProtection="1">
      <alignment horizontal="center" vertical="center"/>
      <protection locked="0"/>
    </xf>
    <xf numFmtId="168" fontId="8" fillId="0" borderId="63" xfId="0" applyNumberFormat="1" applyFont="1" applyBorder="1" applyAlignment="1" applyProtection="1">
      <alignment horizontal="center" vertical="center"/>
      <protection locked="0"/>
    </xf>
    <xf numFmtId="167" fontId="11" fillId="3" borderId="28" xfId="0" applyNumberFormat="1" applyFont="1" applyFill="1" applyBorder="1" applyAlignment="1">
      <alignment horizontal="center"/>
    </xf>
    <xf numFmtId="0" fontId="2" fillId="4" borderId="2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25" xfId="0" applyFont="1" applyFill="1" applyBorder="1" applyAlignment="1">
      <alignment horizontal="center" vertical="center" wrapText="1"/>
    </xf>
    <xf numFmtId="170" fontId="25" fillId="6" borderId="30" xfId="0" applyNumberFormat="1" applyFont="1" applyFill="1" applyBorder="1" applyAlignment="1" applyProtection="1">
      <alignment horizontal="center" vertical="center"/>
      <protection locked="0"/>
    </xf>
    <xf numFmtId="170" fontId="25" fillId="6" borderId="30" xfId="0" applyNumberFormat="1" applyFont="1" applyFill="1" applyBorder="1" applyAlignment="1">
      <alignment horizontal="center" vertical="center" wrapText="1"/>
    </xf>
    <xf numFmtId="170" fontId="25" fillId="6" borderId="11" xfId="0" applyNumberFormat="1" applyFont="1" applyFill="1" applyBorder="1" applyAlignment="1">
      <alignment horizontal="center" vertical="center"/>
    </xf>
    <xf numFmtId="0" fontId="18" fillId="4" borderId="44" xfId="0" applyFont="1" applyFill="1" applyBorder="1" applyAlignment="1">
      <alignment horizontal="center" vertical="center"/>
    </xf>
    <xf numFmtId="0" fontId="18" fillId="4" borderId="0" xfId="0" applyFont="1" applyFill="1" applyAlignment="1">
      <alignment horizontal="center" vertical="center"/>
    </xf>
    <xf numFmtId="0" fontId="8" fillId="0" borderId="0" xfId="0" applyFont="1" applyAlignment="1">
      <alignment vertical="center" wrapText="1"/>
    </xf>
    <xf numFmtId="165" fontId="11" fillId="6" borderId="30" xfId="0" applyNumberFormat="1" applyFont="1" applyFill="1" applyBorder="1" applyAlignment="1">
      <alignment horizontal="center"/>
    </xf>
    <xf numFmtId="165" fontId="11" fillId="3" borderId="30" xfId="0" applyNumberFormat="1" applyFont="1" applyFill="1" applyBorder="1" applyAlignment="1">
      <alignment horizontal="center"/>
    </xf>
    <xf numFmtId="168" fontId="8" fillId="0" borderId="20" xfId="0" applyNumberFormat="1" applyFont="1" applyBorder="1" applyAlignment="1" applyProtection="1">
      <alignment vertical="center"/>
      <protection locked="0"/>
    </xf>
    <xf numFmtId="170" fontId="11" fillId="3" borderId="9" xfId="0" applyNumberFormat="1" applyFont="1" applyFill="1" applyBorder="1" applyAlignment="1">
      <alignment horizontal="center"/>
    </xf>
    <xf numFmtId="170" fontId="11" fillId="3" borderId="11" xfId="0" applyNumberFormat="1" applyFont="1" applyFill="1" applyBorder="1" applyAlignment="1">
      <alignment horizontal="center"/>
    </xf>
    <xf numFmtId="170" fontId="11" fillId="3" borderId="30" xfId="0" applyNumberFormat="1" applyFont="1" applyFill="1" applyBorder="1" applyAlignment="1">
      <alignment horizontal="center"/>
    </xf>
    <xf numFmtId="0" fontId="8" fillId="0" borderId="10" xfId="0" applyFont="1" applyBorder="1" applyAlignment="1" applyProtection="1">
      <alignment horizontal="center" wrapText="1"/>
      <protection locked="0"/>
    </xf>
    <xf numFmtId="168" fontId="8" fillId="3" borderId="22" xfId="0" applyNumberFormat="1" applyFont="1" applyFill="1" applyBorder="1" applyAlignment="1">
      <alignment horizontal="center"/>
    </xf>
    <xf numFmtId="167" fontId="8" fillId="0" borderId="5" xfId="0" applyNumberFormat="1" applyFont="1" applyBorder="1" applyAlignment="1" applyProtection="1">
      <alignment horizontal="center" vertical="center"/>
      <protection locked="0"/>
    </xf>
    <xf numFmtId="167" fontId="8" fillId="0" borderId="19" xfId="0" applyNumberFormat="1" applyFont="1" applyBorder="1" applyAlignment="1" applyProtection="1">
      <alignment horizontal="center" vertical="center"/>
      <protection locked="0"/>
    </xf>
    <xf numFmtId="170" fontId="11" fillId="3" borderId="11" xfId="0" applyNumberFormat="1" applyFont="1" applyFill="1" applyBorder="1" applyAlignment="1">
      <alignment horizontal="center" vertical="center"/>
    </xf>
    <xf numFmtId="170" fontId="11" fillId="3" borderId="30" xfId="0" applyNumberFormat="1" applyFont="1" applyFill="1" applyBorder="1" applyAlignment="1">
      <alignment horizontal="center" vertical="center"/>
    </xf>
    <xf numFmtId="4" fontId="11" fillId="3" borderId="28" xfId="0" applyNumberFormat="1" applyFont="1" applyFill="1" applyBorder="1" applyAlignment="1">
      <alignment horizontal="center" vertical="center"/>
    </xf>
    <xf numFmtId="167" fontId="11" fillId="0" borderId="31" xfId="0" applyNumberFormat="1" applyFont="1" applyBorder="1" applyAlignment="1">
      <alignment horizontal="center"/>
    </xf>
    <xf numFmtId="0" fontId="8" fillId="0" borderId="31" xfId="0" applyFont="1" applyBorder="1" applyAlignment="1" applyProtection="1">
      <alignment horizontal="center" wrapText="1"/>
      <protection locked="0"/>
    </xf>
    <xf numFmtId="168" fontId="11" fillId="0" borderId="0" xfId="0" applyNumberFormat="1" applyFont="1" applyAlignment="1">
      <alignment horizontal="center"/>
    </xf>
    <xf numFmtId="170" fontId="11" fillId="0" borderId="29" xfId="0" applyNumberFormat="1" applyFont="1" applyBorder="1" applyAlignment="1" applyProtection="1">
      <alignment horizontal="center" wrapText="1"/>
      <protection locked="0"/>
    </xf>
    <xf numFmtId="170" fontId="11" fillId="0" borderId="69" xfId="0" applyNumberFormat="1" applyFont="1" applyBorder="1" applyAlignment="1" applyProtection="1">
      <alignment horizontal="center" wrapText="1"/>
      <protection locked="0"/>
    </xf>
    <xf numFmtId="170" fontId="11" fillId="0" borderId="29" xfId="0" applyNumberFormat="1" applyFont="1" applyBorder="1" applyAlignment="1" applyProtection="1">
      <alignment horizontal="center" vertical="center" wrapText="1"/>
      <protection locked="0"/>
    </xf>
    <xf numFmtId="168" fontId="8" fillId="3" borderId="71" xfId="0" applyNumberFormat="1" applyFont="1" applyFill="1" applyBorder="1" applyAlignment="1">
      <alignment horizontal="center"/>
    </xf>
    <xf numFmtId="168" fontId="11" fillId="3" borderId="71" xfId="0" applyNumberFormat="1" applyFont="1" applyFill="1" applyBorder="1" applyAlignment="1">
      <alignment horizontal="center"/>
    </xf>
    <xf numFmtId="167" fontId="11" fillId="0" borderId="0" xfId="0" applyNumberFormat="1" applyFont="1" applyAlignment="1">
      <alignment horizontal="center"/>
    </xf>
    <xf numFmtId="168" fontId="8" fillId="0" borderId="10" xfId="0" applyNumberFormat="1" applyFont="1" applyBorder="1" applyAlignment="1" applyProtection="1">
      <alignment horizontal="center" wrapText="1"/>
      <protection locked="0"/>
    </xf>
    <xf numFmtId="0" fontId="9" fillId="0" borderId="25" xfId="0" applyFont="1" applyBorder="1" applyAlignment="1" applyProtection="1">
      <alignment horizontal="center"/>
      <protection locked="0"/>
    </xf>
    <xf numFmtId="168" fontId="9" fillId="5" borderId="25" xfId="0" applyNumberFormat="1" applyFont="1" applyFill="1" applyBorder="1" applyAlignment="1" applyProtection="1">
      <alignment horizontal="center" vertical="center"/>
      <protection locked="0"/>
    </xf>
    <xf numFmtId="0" fontId="19" fillId="0" borderId="0" xfId="0" applyFont="1" applyAlignment="1">
      <alignment horizontal="center" vertical="center"/>
    </xf>
    <xf numFmtId="0" fontId="8" fillId="3" borderId="23" xfId="0" applyFont="1" applyFill="1" applyBorder="1" applyAlignment="1">
      <alignment vertical="center"/>
    </xf>
    <xf numFmtId="0" fontId="8" fillId="3" borderId="4" xfId="0" applyFont="1" applyFill="1" applyBorder="1" applyAlignment="1">
      <alignment vertical="center"/>
    </xf>
    <xf numFmtId="0" fontId="2" fillId="0" borderId="5" xfId="0" applyFont="1" applyBorder="1" applyAlignment="1">
      <alignment vertical="center" wrapText="1"/>
    </xf>
    <xf numFmtId="0" fontId="8" fillId="3" borderId="55" xfId="0" applyFont="1" applyFill="1" applyBorder="1" applyAlignment="1">
      <alignment horizontal="center" vertical="center" wrapText="1"/>
    </xf>
    <xf numFmtId="0" fontId="8" fillId="3" borderId="48" xfId="0" applyFont="1" applyFill="1" applyBorder="1" applyAlignment="1">
      <alignment horizontal="center" vertical="center" wrapText="1"/>
    </xf>
    <xf numFmtId="0" fontId="8" fillId="3" borderId="49" xfId="0" applyFont="1" applyFill="1" applyBorder="1" applyAlignment="1">
      <alignment horizontal="center" vertical="center" wrapText="1"/>
    </xf>
    <xf numFmtId="0" fontId="8" fillId="3" borderId="50" xfId="0" applyFont="1" applyFill="1" applyBorder="1" applyAlignment="1">
      <alignment horizontal="center" vertical="center" wrapText="1"/>
    </xf>
    <xf numFmtId="0" fontId="8" fillId="3" borderId="45" xfId="0" applyFont="1" applyFill="1" applyBorder="1" applyAlignment="1">
      <alignment horizontal="center" vertical="center" wrapText="1"/>
    </xf>
    <xf numFmtId="170" fontId="25" fillId="6" borderId="30" xfId="0" applyNumberFormat="1" applyFont="1" applyFill="1" applyBorder="1" applyAlignment="1">
      <alignment horizontal="center" vertical="center"/>
    </xf>
    <xf numFmtId="167" fontId="9" fillId="4" borderId="25" xfId="0" applyNumberFormat="1" applyFont="1" applyFill="1" applyBorder="1" applyAlignment="1" applyProtection="1">
      <alignment horizontal="center" vertical="center"/>
      <protection locked="0"/>
    </xf>
    <xf numFmtId="171" fontId="12" fillId="3" borderId="30" xfId="0" applyNumberFormat="1" applyFont="1" applyFill="1" applyBorder="1" applyAlignment="1">
      <alignment horizontal="center" vertical="center"/>
    </xf>
    <xf numFmtId="0" fontId="9" fillId="0" borderId="19" xfId="0" applyFont="1" applyBorder="1" applyAlignment="1" applyProtection="1">
      <alignment horizontal="left"/>
      <protection locked="0"/>
    </xf>
    <xf numFmtId="0" fontId="9" fillId="0" borderId="19" xfId="0" applyFont="1" applyBorder="1" applyAlignment="1" applyProtection="1">
      <alignment horizontal="center"/>
      <protection locked="0"/>
    </xf>
    <xf numFmtId="168" fontId="9" fillId="5" borderId="19" xfId="0" applyNumberFormat="1" applyFont="1" applyFill="1" applyBorder="1" applyAlignment="1" applyProtection="1">
      <alignment horizontal="center" vertical="center"/>
      <protection locked="0"/>
    </xf>
    <xf numFmtId="167" fontId="9" fillId="4" borderId="19" xfId="0" applyNumberFormat="1" applyFont="1" applyFill="1" applyBorder="1" applyAlignment="1" applyProtection="1">
      <alignment horizontal="center" vertical="center"/>
      <protection locked="0"/>
    </xf>
    <xf numFmtId="0" fontId="8" fillId="3" borderId="30" xfId="0" applyFont="1" applyFill="1" applyBorder="1" applyAlignment="1">
      <alignment horizontal="center" vertical="center" wrapText="1"/>
    </xf>
    <xf numFmtId="0" fontId="8" fillId="3" borderId="75" xfId="0" applyFont="1" applyFill="1" applyBorder="1" applyAlignment="1">
      <alignment horizontal="center" vertical="center" wrapText="1"/>
    </xf>
    <xf numFmtId="0" fontId="8" fillId="3" borderId="28" xfId="0" applyFont="1" applyFill="1" applyBorder="1" applyAlignment="1">
      <alignment horizontal="center" vertical="center" wrapText="1"/>
    </xf>
    <xf numFmtId="0" fontId="8" fillId="3" borderId="69" xfId="0" applyFont="1" applyFill="1" applyBorder="1" applyAlignment="1">
      <alignment horizontal="center" vertical="center" wrapText="1"/>
    </xf>
    <xf numFmtId="49" fontId="11" fillId="3" borderId="33" xfId="0" applyNumberFormat="1" applyFont="1" applyFill="1" applyBorder="1" applyAlignment="1">
      <alignment horizontal="center" vertical="center" wrapText="1"/>
    </xf>
    <xf numFmtId="0" fontId="9" fillId="0" borderId="72" xfId="0" applyFont="1" applyBorder="1" applyAlignment="1" applyProtection="1">
      <alignment horizontal="left"/>
      <protection locked="0"/>
    </xf>
    <xf numFmtId="0" fontId="9" fillId="0" borderId="72" xfId="0" applyFont="1" applyBorder="1" applyAlignment="1" applyProtection="1">
      <alignment horizontal="center"/>
      <protection locked="0"/>
    </xf>
    <xf numFmtId="168" fontId="9" fillId="5" borderId="72" xfId="0" applyNumberFormat="1" applyFont="1" applyFill="1" applyBorder="1" applyAlignment="1" applyProtection="1">
      <alignment horizontal="center" vertical="center"/>
      <protection locked="0"/>
    </xf>
    <xf numFmtId="167" fontId="9" fillId="4" borderId="72" xfId="0" applyNumberFormat="1" applyFont="1" applyFill="1" applyBorder="1" applyAlignment="1" applyProtection="1">
      <alignment horizontal="center" vertical="center"/>
      <protection locked="0"/>
    </xf>
    <xf numFmtId="168" fontId="12" fillId="3" borderId="14" xfId="0" applyNumberFormat="1" applyFont="1" applyFill="1" applyBorder="1" applyAlignment="1">
      <alignment horizontal="center" vertical="center"/>
    </xf>
    <xf numFmtId="0" fontId="9" fillId="0" borderId="74" xfId="0" applyFont="1" applyBorder="1" applyAlignment="1" applyProtection="1">
      <alignment horizontal="left"/>
      <protection locked="0"/>
    </xf>
    <xf numFmtId="0" fontId="9" fillId="0" borderId="74" xfId="0" applyFont="1" applyBorder="1" applyAlignment="1" applyProtection="1">
      <alignment horizontal="center"/>
      <protection locked="0"/>
    </xf>
    <xf numFmtId="168" fontId="9" fillId="5" borderId="74" xfId="0" applyNumberFormat="1" applyFont="1" applyFill="1" applyBorder="1" applyAlignment="1" applyProtection="1">
      <alignment horizontal="center" vertical="center"/>
      <protection locked="0"/>
    </xf>
    <xf numFmtId="167" fontId="9" fillId="4" borderId="74" xfId="0" applyNumberFormat="1" applyFont="1" applyFill="1" applyBorder="1" applyAlignment="1" applyProtection="1">
      <alignment horizontal="center" vertical="center"/>
      <protection locked="0"/>
    </xf>
    <xf numFmtId="168" fontId="12" fillId="3" borderId="37" xfId="0" applyNumberFormat="1" applyFont="1" applyFill="1" applyBorder="1" applyAlignment="1">
      <alignment horizontal="center" vertical="center"/>
    </xf>
    <xf numFmtId="170" fontId="25" fillId="6" borderId="54" xfId="0" applyNumberFormat="1" applyFont="1" applyFill="1" applyBorder="1" applyAlignment="1">
      <alignment horizontal="center" vertical="center"/>
    </xf>
    <xf numFmtId="170" fontId="15" fillId="6" borderId="69" xfId="8" applyNumberFormat="1" applyFont="1" applyFill="1" applyBorder="1" applyAlignment="1" applyProtection="1">
      <alignment horizontal="center" vertical="center"/>
      <protection locked="0"/>
    </xf>
    <xf numFmtId="0" fontId="11" fillId="3" borderId="58" xfId="0" applyFont="1" applyFill="1" applyBorder="1" applyAlignment="1">
      <alignment vertical="center"/>
    </xf>
    <xf numFmtId="170" fontId="15" fillId="6" borderId="66" xfId="8" applyNumberFormat="1" applyFont="1" applyFill="1" applyBorder="1" applyAlignment="1" applyProtection="1">
      <alignment horizontal="center" vertical="center"/>
      <protection locked="0"/>
    </xf>
    <xf numFmtId="165" fontId="11" fillId="3" borderId="9" xfId="0" applyNumberFormat="1" applyFont="1" applyFill="1" applyBorder="1" applyAlignment="1">
      <alignment horizontal="center"/>
    </xf>
    <xf numFmtId="168" fontId="8" fillId="0" borderId="23" xfId="0" applyNumberFormat="1" applyFont="1" applyBorder="1" applyAlignment="1" applyProtection="1">
      <alignment horizontal="center" vertical="center"/>
      <protection locked="0"/>
    </xf>
    <xf numFmtId="0" fontId="2" fillId="0" borderId="0" xfId="0" applyFont="1" applyAlignment="1" applyProtection="1">
      <alignment horizontal="left" vertical="top"/>
      <protection locked="0"/>
    </xf>
    <xf numFmtId="0" fontId="11" fillId="3" borderId="28" xfId="0" applyFont="1" applyFill="1" applyBorder="1" applyAlignment="1">
      <alignment vertical="center"/>
    </xf>
    <xf numFmtId="0" fontId="9" fillId="0" borderId="17" xfId="0" applyFont="1" applyBorder="1" applyAlignment="1" applyProtection="1">
      <alignment horizontal="left"/>
      <protection locked="0"/>
    </xf>
    <xf numFmtId="0" fontId="9" fillId="0" borderId="18" xfId="0" applyFont="1" applyBorder="1" applyAlignment="1" applyProtection="1">
      <alignment horizontal="left"/>
      <protection locked="0"/>
    </xf>
    <xf numFmtId="0" fontId="9" fillId="0" borderId="20" xfId="0" applyFont="1" applyBorder="1" applyAlignment="1" applyProtection="1">
      <alignment horizontal="left"/>
      <protection locked="0"/>
    </xf>
    <xf numFmtId="0" fontId="9" fillId="0" borderId="3" xfId="0" applyFont="1" applyBorder="1" applyAlignment="1" applyProtection="1">
      <alignment horizontal="left"/>
      <protection locked="0"/>
    </xf>
    <xf numFmtId="0" fontId="9" fillId="0" borderId="4" xfId="0" applyFont="1" applyBorder="1" applyAlignment="1" applyProtection="1">
      <alignment horizontal="left"/>
      <protection locked="0"/>
    </xf>
    <xf numFmtId="0" fontId="9" fillId="0" borderId="23" xfId="0" applyFont="1" applyBorder="1" applyAlignment="1" applyProtection="1">
      <alignment horizontal="left"/>
      <protection locked="0"/>
    </xf>
    <xf numFmtId="0" fontId="18" fillId="2" borderId="44" xfId="0" applyFont="1" applyFill="1" applyBorder="1" applyAlignment="1">
      <alignment horizontal="center" vertical="center"/>
    </xf>
    <xf numFmtId="0" fontId="18" fillId="2" borderId="0" xfId="0" applyFont="1" applyFill="1" applyAlignment="1">
      <alignment horizontal="center" vertical="center"/>
    </xf>
    <xf numFmtId="0" fontId="18" fillId="2" borderId="36"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0" xfId="0" applyFont="1" applyFill="1" applyAlignment="1">
      <alignment horizontal="center" vertical="center"/>
    </xf>
    <xf numFmtId="0" fontId="19" fillId="2" borderId="13" xfId="0" applyFont="1" applyFill="1" applyBorder="1" applyAlignment="1">
      <alignment horizontal="center" vertical="center"/>
    </xf>
    <xf numFmtId="0" fontId="8" fillId="3" borderId="23" xfId="0" applyFont="1" applyFill="1" applyBorder="1" applyAlignment="1">
      <alignment horizontal="left" vertical="center"/>
    </xf>
    <xf numFmtId="0" fontId="8" fillId="3" borderId="38" xfId="0" applyFont="1" applyFill="1" applyBorder="1" applyAlignment="1">
      <alignment horizontal="left" vertical="center"/>
    </xf>
    <xf numFmtId="0" fontId="8" fillId="0" borderId="23" xfId="0" applyFont="1" applyBorder="1" applyAlignment="1" applyProtection="1">
      <alignment horizontal="left" vertical="center"/>
      <protection locked="0"/>
    </xf>
    <xf numFmtId="0" fontId="8" fillId="0" borderId="38" xfId="0" applyFont="1" applyBorder="1" applyAlignment="1" applyProtection="1">
      <alignment horizontal="left" vertical="center"/>
      <protection locked="0"/>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16" xfId="0" applyFont="1" applyFill="1" applyBorder="1" applyAlignment="1">
      <alignment horizontal="left" vertical="center" wrapText="1"/>
    </xf>
    <xf numFmtId="0" fontId="8" fillId="3" borderId="15" xfId="0" applyFont="1" applyFill="1" applyBorder="1" applyAlignment="1">
      <alignment horizontal="left" vertical="center" wrapText="1"/>
    </xf>
    <xf numFmtId="0" fontId="8" fillId="0" borderId="16" xfId="0" applyFont="1" applyBorder="1" applyAlignment="1" applyProtection="1">
      <alignment horizontal="left" vertical="center"/>
      <protection locked="0"/>
    </xf>
    <xf numFmtId="0" fontId="8" fillId="0" borderId="15" xfId="0" applyFont="1" applyBorder="1" applyAlignment="1" applyProtection="1">
      <alignment horizontal="left" vertical="center"/>
      <protection locked="0"/>
    </xf>
    <xf numFmtId="0" fontId="19" fillId="2" borderId="32" xfId="0" applyFont="1" applyFill="1" applyBorder="1" applyAlignment="1">
      <alignment horizontal="center" vertical="center"/>
    </xf>
    <xf numFmtId="0" fontId="19" fillId="2" borderId="31" xfId="0" applyFont="1" applyFill="1" applyBorder="1" applyAlignment="1">
      <alignment horizontal="center" vertical="center"/>
    </xf>
    <xf numFmtId="0" fontId="8" fillId="3" borderId="4" xfId="0" applyFont="1" applyFill="1" applyBorder="1" applyAlignment="1">
      <alignment horizontal="left" vertical="center"/>
    </xf>
    <xf numFmtId="0" fontId="9" fillId="0" borderId="0" xfId="0" applyFont="1" applyAlignment="1">
      <alignment horizontal="left" vertical="top"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4" fillId="0" borderId="42" xfId="0" applyFont="1" applyBorder="1" applyAlignment="1" applyProtection="1">
      <alignment horizontal="left" vertical="top" wrapText="1"/>
      <protection locked="0"/>
    </xf>
    <xf numFmtId="0" fontId="14" fillId="0" borderId="34" xfId="0" applyFont="1" applyBorder="1" applyAlignment="1" applyProtection="1">
      <alignment horizontal="left" vertical="top" wrapText="1"/>
      <protection locked="0"/>
    </xf>
    <xf numFmtId="0" fontId="14" fillId="0" borderId="43" xfId="0" applyFont="1" applyBorder="1" applyAlignment="1" applyProtection="1">
      <alignment horizontal="left" vertical="top" wrapText="1"/>
      <protection locked="0"/>
    </xf>
    <xf numFmtId="0" fontId="14" fillId="0" borderId="44" xfId="0" applyFont="1" applyBorder="1" applyAlignment="1" applyProtection="1">
      <alignment horizontal="left" vertical="top" wrapText="1"/>
      <protection locked="0"/>
    </xf>
    <xf numFmtId="0" fontId="14" fillId="0" borderId="0" xfId="0" applyFont="1" applyAlignment="1" applyProtection="1">
      <alignment horizontal="left" vertical="top" wrapText="1"/>
      <protection locked="0"/>
    </xf>
    <xf numFmtId="0" fontId="14" fillId="0" borderId="27" xfId="0" applyFont="1" applyBorder="1" applyAlignment="1" applyProtection="1">
      <alignment horizontal="left" vertical="top" wrapText="1"/>
      <protection locked="0"/>
    </xf>
    <xf numFmtId="0" fontId="14" fillId="0" borderId="35" xfId="0" applyFont="1" applyBorder="1" applyAlignment="1" applyProtection="1">
      <alignment horizontal="left" vertical="top" wrapText="1"/>
      <protection locked="0"/>
    </xf>
    <xf numFmtId="0" fontId="14" fillId="0" borderId="36" xfId="0" applyFont="1" applyBorder="1" applyAlignment="1" applyProtection="1">
      <alignment horizontal="left" vertical="top" wrapText="1"/>
      <protection locked="0"/>
    </xf>
    <xf numFmtId="0" fontId="14" fillId="0" borderId="37" xfId="0" applyFont="1" applyBorder="1" applyAlignment="1" applyProtection="1">
      <alignment horizontal="left" vertical="top" wrapText="1"/>
      <protection locked="0"/>
    </xf>
    <xf numFmtId="0" fontId="19" fillId="2" borderId="9"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2" fillId="3" borderId="9" xfId="0" applyFont="1" applyFill="1" applyBorder="1" applyAlignment="1">
      <alignment horizontal="center" vertical="center"/>
    </xf>
    <xf numFmtId="0" fontId="12" fillId="3" borderId="10" xfId="0" applyFont="1" applyFill="1" applyBorder="1" applyAlignment="1">
      <alignment horizontal="center" vertical="center"/>
    </xf>
    <xf numFmtId="0" fontId="12" fillId="3" borderId="11" xfId="0" applyFont="1" applyFill="1" applyBorder="1" applyAlignment="1">
      <alignment horizontal="center" vertical="center"/>
    </xf>
    <xf numFmtId="0" fontId="9" fillId="0" borderId="24" xfId="0" applyFont="1" applyBorder="1" applyAlignment="1" applyProtection="1">
      <alignment horizontal="left"/>
      <protection locked="0"/>
    </xf>
    <xf numFmtId="0" fontId="9" fillId="0" borderId="26" xfId="0" applyFont="1" applyBorder="1" applyAlignment="1" applyProtection="1">
      <alignment horizontal="left"/>
      <protection locked="0"/>
    </xf>
    <xf numFmtId="0" fontId="9" fillId="0" borderId="39" xfId="0" applyFont="1" applyBorder="1" applyAlignment="1" applyProtection="1">
      <alignment horizontal="left"/>
      <protection locked="0"/>
    </xf>
    <xf numFmtId="0" fontId="9" fillId="0" borderId="47" xfId="0" applyFont="1" applyBorder="1" applyAlignment="1" applyProtection="1">
      <alignment horizontal="center"/>
      <protection locked="0"/>
    </xf>
    <xf numFmtId="0" fontId="9" fillId="0" borderId="38" xfId="0" applyFont="1" applyBorder="1" applyAlignment="1" applyProtection="1">
      <alignment horizontal="center"/>
      <protection locked="0"/>
    </xf>
    <xf numFmtId="0" fontId="8" fillId="0" borderId="0" xfId="0" applyFont="1" applyAlignment="1">
      <alignment horizontal="left" vertical="center" wrapText="1"/>
    </xf>
    <xf numFmtId="0" fontId="19" fillId="2" borderId="12" xfId="0" applyFont="1" applyFill="1" applyBorder="1" applyAlignment="1">
      <alignment horizontal="center" vertical="center"/>
    </xf>
    <xf numFmtId="0" fontId="2" fillId="0" borderId="23" xfId="0" applyFont="1" applyBorder="1" applyAlignment="1" applyProtection="1">
      <alignment horizontal="center" vertical="center" wrapText="1"/>
      <protection locked="0"/>
    </xf>
    <xf numFmtId="0" fontId="2" fillId="0" borderId="38"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16" xfId="0" applyFont="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4" fillId="3" borderId="23" xfId="0" applyFont="1" applyFill="1" applyBorder="1" applyAlignment="1">
      <alignment horizontal="center" vertical="center" wrapText="1"/>
    </xf>
    <xf numFmtId="0" fontId="4" fillId="3" borderId="4" xfId="0" applyFont="1" applyFill="1" applyBorder="1" applyAlignment="1">
      <alignment horizontal="center" vertical="center" wrapText="1"/>
    </xf>
    <xf numFmtId="0" fontId="2" fillId="4" borderId="2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0" fillId="4" borderId="23"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16"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13" xfId="0" applyFont="1" applyFill="1" applyBorder="1" applyAlignment="1">
      <alignment horizontal="center" vertical="center" wrapText="1"/>
    </xf>
    <xf numFmtId="0" fontId="4" fillId="3" borderId="9" xfId="0" applyFont="1" applyFill="1" applyBorder="1" applyAlignment="1">
      <alignment horizontal="center" vertical="center"/>
    </xf>
    <xf numFmtId="0" fontId="4" fillId="3" borderId="11" xfId="0" applyFont="1" applyFill="1" applyBorder="1" applyAlignment="1">
      <alignment horizontal="center" vertical="center"/>
    </xf>
    <xf numFmtId="0" fontId="2" fillId="0" borderId="0" xfId="0" applyFont="1" applyAlignment="1">
      <alignment horizontal="left"/>
    </xf>
    <xf numFmtId="0" fontId="2" fillId="0" borderId="0" xfId="0" applyFont="1" applyAlignment="1">
      <alignment horizontal="center"/>
    </xf>
    <xf numFmtId="0" fontId="17" fillId="3" borderId="47" xfId="0" applyFont="1" applyFill="1" applyBorder="1" applyAlignment="1">
      <alignment horizontal="center" vertical="center" wrapText="1"/>
    </xf>
    <xf numFmtId="0" fontId="17" fillId="3" borderId="4" xfId="0" applyFont="1" applyFill="1" applyBorder="1" applyAlignment="1">
      <alignment horizontal="center" vertical="center" wrapText="1"/>
    </xf>
    <xf numFmtId="0" fontId="16" fillId="0" borderId="23" xfId="0" applyFont="1" applyBorder="1" applyAlignment="1" applyProtection="1">
      <alignment horizontal="left" vertical="center" wrapText="1"/>
      <protection locked="0"/>
    </xf>
    <xf numFmtId="0" fontId="16" fillId="0" borderId="4" xfId="0" applyFont="1" applyBorder="1" applyAlignment="1" applyProtection="1">
      <alignment horizontal="left" vertical="center" wrapText="1"/>
      <protection locked="0"/>
    </xf>
    <xf numFmtId="0" fontId="16" fillId="0" borderId="23" xfId="0" applyFont="1" applyBorder="1" applyAlignment="1" applyProtection="1">
      <alignment horizontal="center" vertical="center" wrapText="1"/>
      <protection locked="0"/>
    </xf>
    <xf numFmtId="0" fontId="16" fillId="0" borderId="4" xfId="0" applyFont="1" applyBorder="1" applyAlignment="1" applyProtection="1">
      <alignment horizontal="center" vertical="center" wrapText="1"/>
      <protection locked="0"/>
    </xf>
    <xf numFmtId="0" fontId="10" fillId="0" borderId="44" xfId="0" applyFont="1" applyBorder="1" applyAlignment="1" applyProtection="1">
      <alignment horizontal="left" vertical="top" wrapText="1"/>
      <protection locked="0"/>
    </xf>
    <xf numFmtId="0" fontId="10" fillId="0" borderId="0" xfId="0" applyFont="1" applyAlignment="1" applyProtection="1">
      <alignment horizontal="left" vertical="top" wrapText="1"/>
      <protection locked="0"/>
    </xf>
    <xf numFmtId="0" fontId="10" fillId="0" borderId="27" xfId="0" applyFont="1" applyBorder="1" applyAlignment="1" applyProtection="1">
      <alignment horizontal="left" vertical="top" wrapText="1"/>
      <protection locked="0"/>
    </xf>
    <xf numFmtId="0" fontId="10" fillId="0" borderId="35" xfId="0" applyFont="1" applyBorder="1" applyAlignment="1" applyProtection="1">
      <alignment horizontal="left" vertical="top" wrapText="1"/>
      <protection locked="0"/>
    </xf>
    <xf numFmtId="0" fontId="10" fillId="0" borderId="36" xfId="0" applyFont="1" applyBorder="1" applyAlignment="1" applyProtection="1">
      <alignment horizontal="left" vertical="top" wrapText="1"/>
      <protection locked="0"/>
    </xf>
    <xf numFmtId="0" fontId="10" fillId="0" borderId="37" xfId="0" applyFont="1" applyBorder="1" applyAlignment="1" applyProtection="1">
      <alignment horizontal="left" vertical="top" wrapText="1"/>
      <protection locked="0"/>
    </xf>
    <xf numFmtId="0" fontId="11" fillId="3" borderId="32" xfId="0" applyFont="1" applyFill="1" applyBorder="1" applyAlignment="1">
      <alignment horizontal="center" vertical="center" wrapText="1"/>
    </xf>
    <xf numFmtId="0" fontId="11" fillId="3" borderId="31" xfId="0" applyFont="1" applyFill="1" applyBorder="1" applyAlignment="1">
      <alignment horizontal="center" vertical="center" wrapText="1"/>
    </xf>
    <xf numFmtId="0" fontId="11" fillId="3" borderId="33"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37" xfId="0" applyFont="1" applyFill="1" applyBorder="1" applyAlignment="1">
      <alignment horizontal="center" vertical="center" wrapText="1"/>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17" fillId="3" borderId="9"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8" xfId="0" applyFont="1" applyFill="1" applyBorder="1" applyAlignment="1">
      <alignment horizontal="center" vertical="center" wrapText="1"/>
    </xf>
    <xf numFmtId="0" fontId="27" fillId="0" borderId="32" xfId="0" applyFont="1" applyBorder="1" applyAlignment="1">
      <alignment horizontal="left" vertical="top" wrapText="1"/>
    </xf>
    <xf numFmtId="0" fontId="27" fillId="0" borderId="31" xfId="0" applyFont="1" applyBorder="1" applyAlignment="1">
      <alignment horizontal="left" vertical="top" wrapText="1"/>
    </xf>
    <xf numFmtId="0" fontId="27" fillId="0" borderId="33" xfId="0" applyFont="1" applyBorder="1" applyAlignment="1">
      <alignment horizontal="left" vertical="top" wrapText="1"/>
    </xf>
    <xf numFmtId="0" fontId="27" fillId="0" borderId="44" xfId="0" applyFont="1" applyBorder="1" applyAlignment="1">
      <alignment horizontal="left" vertical="top" wrapText="1"/>
    </xf>
    <xf numFmtId="0" fontId="27" fillId="0" borderId="0" xfId="0" applyFont="1" applyAlignment="1">
      <alignment horizontal="left" vertical="top" wrapText="1"/>
    </xf>
    <xf numFmtId="0" fontId="27" fillId="0" borderId="27" xfId="0" applyFont="1" applyBorder="1" applyAlignment="1">
      <alignment horizontal="left" vertical="top" wrapText="1"/>
    </xf>
    <xf numFmtId="0" fontId="27" fillId="0" borderId="35" xfId="0" applyFont="1" applyBorder="1" applyAlignment="1">
      <alignment horizontal="left" vertical="top" wrapText="1"/>
    </xf>
    <xf numFmtId="0" fontId="27" fillId="0" borderId="36" xfId="0" applyFont="1" applyBorder="1" applyAlignment="1">
      <alignment horizontal="left" vertical="top" wrapText="1"/>
    </xf>
    <xf numFmtId="0" fontId="27" fillId="0" borderId="37" xfId="0" applyFont="1" applyBorder="1" applyAlignment="1">
      <alignment horizontal="left" vertical="top" wrapText="1"/>
    </xf>
    <xf numFmtId="0" fontId="19" fillId="2" borderId="67" xfId="0" applyFont="1" applyFill="1" applyBorder="1" applyAlignment="1">
      <alignment horizontal="center" vertical="center"/>
    </xf>
    <xf numFmtId="0" fontId="9" fillId="0" borderId="47" xfId="0" applyFont="1" applyBorder="1" applyProtection="1">
      <protection locked="0"/>
    </xf>
    <xf numFmtId="0" fontId="9" fillId="0" borderId="38" xfId="0" applyFont="1" applyBorder="1" applyProtection="1">
      <protection locked="0"/>
    </xf>
    <xf numFmtId="0" fontId="8" fillId="0" borderId="5" xfId="0" applyFont="1" applyBorder="1" applyAlignment="1" applyProtection="1">
      <alignment horizontal="left" vertical="center"/>
      <protection locked="0"/>
    </xf>
    <xf numFmtId="0" fontId="19" fillId="2" borderId="57" xfId="0" applyFont="1" applyFill="1" applyBorder="1" applyAlignment="1">
      <alignment horizontal="center" vertical="center"/>
    </xf>
    <xf numFmtId="0" fontId="8" fillId="3" borderId="44" xfId="0" applyFont="1" applyFill="1" applyBorder="1" applyAlignment="1">
      <alignment horizontal="center" vertical="center" wrapText="1"/>
    </xf>
    <xf numFmtId="0" fontId="8" fillId="3" borderId="0" xfId="0" applyFont="1" applyFill="1" applyAlignment="1">
      <alignment horizontal="center" vertical="center" wrapText="1"/>
    </xf>
    <xf numFmtId="0" fontId="9" fillId="0" borderId="1" xfId="0" applyFont="1" applyBorder="1" applyProtection="1">
      <protection locked="0"/>
    </xf>
    <xf numFmtId="0" fontId="9" fillId="0" borderId="76" xfId="0" applyFont="1" applyBorder="1" applyProtection="1">
      <protection locked="0"/>
    </xf>
    <xf numFmtId="0" fontId="9" fillId="0" borderId="62" xfId="0" applyFont="1" applyBorder="1" applyProtection="1">
      <protection locked="0"/>
    </xf>
    <xf numFmtId="0" fontId="9" fillId="0" borderId="3" xfId="0" applyFont="1" applyBorder="1" applyProtection="1">
      <protection locked="0"/>
    </xf>
    <xf numFmtId="0" fontId="9" fillId="0" borderId="4" xfId="0" applyFont="1" applyBorder="1" applyProtection="1">
      <protection locked="0"/>
    </xf>
    <xf numFmtId="0" fontId="9" fillId="0" borderId="23" xfId="0" applyFont="1" applyBorder="1" applyProtection="1">
      <protection locked="0"/>
    </xf>
    <xf numFmtId="0" fontId="9" fillId="0" borderId="73" xfId="0" applyFont="1" applyBorder="1" applyProtection="1">
      <protection locked="0"/>
    </xf>
    <xf numFmtId="0" fontId="9" fillId="0" borderId="7" xfId="0" applyFont="1" applyBorder="1" applyProtection="1">
      <protection locked="0"/>
    </xf>
    <xf numFmtId="0" fontId="9" fillId="0" borderId="16" xfId="0" applyFont="1" applyBorder="1" applyProtection="1">
      <protection locked="0"/>
    </xf>
    <xf numFmtId="0" fontId="12" fillId="3" borderId="35" xfId="0" applyFont="1" applyFill="1" applyBorder="1" applyAlignment="1">
      <alignment horizontal="center" vertical="center"/>
    </xf>
    <xf numFmtId="0" fontId="12" fillId="3" borderId="36" xfId="0" applyFont="1" applyFill="1" applyBorder="1" applyAlignment="1">
      <alignment horizontal="center" vertical="center"/>
    </xf>
    <xf numFmtId="0" fontId="12" fillId="3" borderId="37" xfId="0" applyFont="1" applyFill="1" applyBorder="1" applyAlignment="1">
      <alignment horizontal="center" vertical="center"/>
    </xf>
    <xf numFmtId="0" fontId="10" fillId="0" borderId="32" xfId="0" applyFont="1" applyBorder="1" applyAlignment="1">
      <alignment horizontal="left" vertical="top" wrapText="1"/>
    </xf>
    <xf numFmtId="0" fontId="10" fillId="0" borderId="31" xfId="0" applyFont="1" applyBorder="1" applyAlignment="1">
      <alignment horizontal="left" vertical="top" wrapText="1"/>
    </xf>
    <xf numFmtId="0" fontId="10" fillId="0" borderId="33" xfId="0" applyFont="1" applyBorder="1" applyAlignment="1">
      <alignment horizontal="left" vertical="top" wrapText="1"/>
    </xf>
    <xf numFmtId="0" fontId="10" fillId="0" borderId="44" xfId="0" applyFont="1" applyBorder="1" applyAlignment="1">
      <alignment horizontal="left" vertical="top" wrapText="1"/>
    </xf>
    <xf numFmtId="0" fontId="10" fillId="0" borderId="0" xfId="0" applyFont="1" applyAlignment="1">
      <alignment horizontal="left" vertical="top" wrapText="1"/>
    </xf>
    <xf numFmtId="0" fontId="10" fillId="0" borderId="27" xfId="0" applyFont="1" applyBorder="1" applyAlignment="1">
      <alignment horizontal="left" vertical="top" wrapText="1"/>
    </xf>
    <xf numFmtId="0" fontId="10" fillId="0" borderId="35" xfId="0" applyFont="1" applyBorder="1" applyAlignment="1">
      <alignment horizontal="left" vertical="top" wrapText="1"/>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18" fillId="2" borderId="35" xfId="0" applyFont="1" applyFill="1" applyBorder="1" applyAlignment="1">
      <alignment horizontal="center" vertical="center"/>
    </xf>
    <xf numFmtId="0" fontId="2" fillId="0" borderId="0" xfId="0" applyFont="1" applyAlignment="1" applyProtection="1">
      <alignment horizontal="center"/>
      <protection locked="0"/>
    </xf>
    <xf numFmtId="0" fontId="8" fillId="3" borderId="35"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9" fillId="0" borderId="17" xfId="0" applyFont="1" applyBorder="1" applyProtection="1">
      <protection locked="0"/>
    </xf>
    <xf numFmtId="0" fontId="9" fillId="0" borderId="18" xfId="0" applyFont="1" applyBorder="1" applyProtection="1">
      <protection locked="0"/>
    </xf>
    <xf numFmtId="0" fontId="9" fillId="0" borderId="20" xfId="0" applyFont="1" applyBorder="1" applyProtection="1">
      <protection locked="0"/>
    </xf>
    <xf numFmtId="0" fontId="12" fillId="3" borderId="46" xfId="0" applyFont="1" applyFill="1" applyBorder="1" applyAlignment="1">
      <alignment horizontal="center" vertical="center"/>
    </xf>
    <xf numFmtId="0" fontId="12" fillId="3" borderId="15" xfId="0" applyFont="1" applyFill="1" applyBorder="1" applyAlignment="1">
      <alignment horizontal="center" vertical="center"/>
    </xf>
    <xf numFmtId="0" fontId="12" fillId="3" borderId="41" xfId="0" applyFont="1" applyFill="1" applyBorder="1" applyAlignment="1">
      <alignment horizontal="center" vertical="center"/>
    </xf>
    <xf numFmtId="0" fontId="8" fillId="0" borderId="32" xfId="0" applyFont="1" applyBorder="1" applyAlignment="1">
      <alignment horizontal="left" vertical="top" wrapText="1"/>
    </xf>
    <xf numFmtId="0" fontId="8" fillId="0" borderId="31" xfId="0" applyFont="1" applyBorder="1" applyAlignment="1">
      <alignment horizontal="left" vertical="top" wrapText="1"/>
    </xf>
    <xf numFmtId="0" fontId="8" fillId="0" borderId="33" xfId="0" applyFont="1" applyBorder="1" applyAlignment="1">
      <alignment horizontal="left" vertical="top" wrapText="1"/>
    </xf>
    <xf numFmtId="0" fontId="8" fillId="0" borderId="44" xfId="0" applyFont="1" applyBorder="1" applyAlignment="1">
      <alignment horizontal="left" vertical="top" wrapText="1"/>
    </xf>
    <xf numFmtId="0" fontId="8" fillId="0" borderId="0" xfId="0" applyFont="1" applyAlignment="1">
      <alignment horizontal="left" vertical="top" wrapText="1"/>
    </xf>
    <xf numFmtId="0" fontId="8" fillId="0" borderId="27" xfId="0" applyFont="1" applyBorder="1" applyAlignment="1">
      <alignment horizontal="left" vertical="top" wrapText="1"/>
    </xf>
    <xf numFmtId="0" fontId="8" fillId="0" borderId="35" xfId="0" applyFont="1" applyBorder="1" applyAlignment="1">
      <alignment horizontal="left" vertical="top" wrapText="1"/>
    </xf>
    <xf numFmtId="0" fontId="8" fillId="0" borderId="36" xfId="0" applyFont="1" applyBorder="1" applyAlignment="1">
      <alignment horizontal="left" vertical="top" wrapText="1"/>
    </xf>
    <xf numFmtId="0" fontId="8" fillId="0" borderId="37" xfId="0" applyFont="1" applyBorder="1" applyAlignment="1">
      <alignment horizontal="left" vertical="top" wrapText="1"/>
    </xf>
    <xf numFmtId="0" fontId="8" fillId="0" borderId="23" xfId="0" applyFont="1" applyBorder="1" applyAlignment="1" applyProtection="1">
      <alignment vertical="center"/>
      <protection locked="0"/>
    </xf>
    <xf numFmtId="0" fontId="8" fillId="0" borderId="38" xfId="0" applyFont="1" applyBorder="1" applyAlignment="1" applyProtection="1">
      <alignment vertical="center"/>
      <protection locked="0"/>
    </xf>
    <xf numFmtId="0" fontId="8" fillId="0" borderId="16" xfId="0" applyFont="1" applyBorder="1" applyAlignment="1" applyProtection="1">
      <alignment vertical="center"/>
      <protection locked="0"/>
    </xf>
    <xf numFmtId="0" fontId="8" fillId="0" borderId="15" xfId="0" applyFont="1" applyBorder="1" applyAlignment="1" applyProtection="1">
      <alignment vertical="center"/>
      <protection locked="0"/>
    </xf>
    <xf numFmtId="0" fontId="9" fillId="0" borderId="1" xfId="0" applyFont="1" applyBorder="1" applyAlignment="1" applyProtection="1">
      <alignment horizontal="left"/>
      <protection locked="0"/>
    </xf>
    <xf numFmtId="0" fontId="9" fillId="0" borderId="76" xfId="0" applyFont="1" applyBorder="1" applyAlignment="1" applyProtection="1">
      <alignment horizontal="left"/>
      <protection locked="0"/>
    </xf>
    <xf numFmtId="0" fontId="9" fillId="0" borderId="62" xfId="0" applyFont="1" applyBorder="1" applyAlignment="1" applyProtection="1">
      <alignment horizontal="left"/>
      <protection locked="0"/>
    </xf>
    <xf numFmtId="0" fontId="9" fillId="0" borderId="73" xfId="0" applyFont="1" applyBorder="1" applyAlignment="1" applyProtection="1">
      <alignment horizontal="left"/>
      <protection locked="0"/>
    </xf>
    <xf numFmtId="0" fontId="9" fillId="0" borderId="7" xfId="0" applyFont="1" applyBorder="1" applyAlignment="1" applyProtection="1">
      <alignment horizontal="left"/>
      <protection locked="0"/>
    </xf>
    <xf numFmtId="0" fontId="9" fillId="0" borderId="16" xfId="0" applyFont="1" applyBorder="1" applyAlignment="1" applyProtection="1">
      <alignment horizontal="left"/>
      <protection locked="0"/>
    </xf>
    <xf numFmtId="0" fontId="11" fillId="3" borderId="44" xfId="0" applyFont="1" applyFill="1" applyBorder="1" applyAlignment="1">
      <alignment horizontal="center" vertical="center" wrapText="1"/>
    </xf>
    <xf numFmtId="0" fontId="11" fillId="3" borderId="0" xfId="0" applyFont="1" applyFill="1" applyAlignment="1">
      <alignment horizontal="center" vertical="center" wrapText="1"/>
    </xf>
    <xf numFmtId="0" fontId="11" fillId="3" borderId="27" xfId="0" applyFont="1" applyFill="1" applyBorder="1" applyAlignment="1">
      <alignment horizontal="center" vertical="center" wrapText="1"/>
    </xf>
    <xf numFmtId="0" fontId="19" fillId="2" borderId="14" xfId="0" applyFont="1" applyFill="1" applyBorder="1" applyAlignment="1">
      <alignment horizontal="center" vertical="center"/>
    </xf>
    <xf numFmtId="0" fontId="11" fillId="3" borderId="55" xfId="0" applyFont="1" applyFill="1" applyBorder="1" applyAlignment="1" applyProtection="1">
      <alignment horizontal="center" vertical="center" wrapText="1"/>
      <protection locked="0"/>
    </xf>
    <xf numFmtId="0" fontId="11" fillId="3" borderId="54" xfId="0" applyFont="1" applyFill="1" applyBorder="1" applyAlignment="1" applyProtection="1">
      <alignment horizontal="center" vertical="center" wrapText="1"/>
      <protection locked="0"/>
    </xf>
    <xf numFmtId="0" fontId="19" fillId="2" borderId="35" xfId="0" applyFont="1" applyFill="1" applyBorder="1" applyAlignment="1">
      <alignment horizontal="center" vertical="center"/>
    </xf>
    <xf numFmtId="0" fontId="19" fillId="2" borderId="36" xfId="0" applyFont="1" applyFill="1" applyBorder="1" applyAlignment="1">
      <alignment horizontal="center" vertical="center"/>
    </xf>
    <xf numFmtId="0" fontId="8" fillId="0" borderId="40" xfId="0" applyFont="1" applyBorder="1" applyAlignment="1" applyProtection="1">
      <alignment horizontal="left" vertical="center"/>
      <protection locked="0"/>
    </xf>
    <xf numFmtId="0" fontId="8" fillId="3" borderId="7" xfId="0" applyFont="1" applyFill="1" applyBorder="1" applyAlignment="1">
      <alignment horizontal="left" vertical="center" wrapText="1"/>
    </xf>
    <xf numFmtId="0" fontId="8" fillId="0" borderId="16"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41" xfId="0" applyFont="1" applyBorder="1" applyAlignment="1" applyProtection="1">
      <alignment horizontal="left" vertical="center" wrapText="1"/>
      <protection locked="0"/>
    </xf>
    <xf numFmtId="0" fontId="11" fillId="3" borderId="32" xfId="0" applyFont="1" applyFill="1" applyBorder="1" applyAlignment="1" applyProtection="1">
      <alignment horizontal="center" vertical="center"/>
      <protection locked="0"/>
    </xf>
    <xf numFmtId="0" fontId="11" fillId="3" borderId="35" xfId="0" applyFont="1" applyFill="1" applyBorder="1" applyAlignment="1" applyProtection="1">
      <alignment horizontal="center" vertical="center"/>
      <protection locked="0"/>
    </xf>
    <xf numFmtId="0" fontId="10" fillId="0" borderId="32" xfId="0" applyFont="1" applyBorder="1" applyAlignment="1" applyProtection="1">
      <alignment horizontal="left" vertical="top" wrapText="1"/>
      <protection locked="0"/>
    </xf>
    <xf numFmtId="0" fontId="10" fillId="0" borderId="31" xfId="0" applyFont="1" applyBorder="1" applyAlignment="1" applyProtection="1">
      <alignment horizontal="left" vertical="top" wrapText="1"/>
      <protection locked="0"/>
    </xf>
    <xf numFmtId="0" fontId="10" fillId="0" borderId="33" xfId="0" applyFont="1" applyBorder="1" applyAlignment="1" applyProtection="1">
      <alignment horizontal="left" vertical="top" wrapText="1"/>
      <protection locked="0"/>
    </xf>
    <xf numFmtId="0" fontId="15" fillId="0" borderId="0" xfId="0" applyFont="1" applyAlignment="1" applyProtection="1">
      <alignment horizontal="center" vertical="center" wrapText="1"/>
      <protection locked="0"/>
    </xf>
    <xf numFmtId="0" fontId="8" fillId="0" borderId="0" xfId="0" applyFont="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8" fillId="3" borderId="45" xfId="0" applyFont="1" applyFill="1" applyBorder="1" applyAlignment="1" applyProtection="1">
      <alignment horizontal="center" vertical="center" wrapText="1"/>
      <protection locked="0"/>
    </xf>
    <xf numFmtId="0" fontId="8" fillId="3" borderId="59" xfId="0" applyFont="1" applyFill="1" applyBorder="1" applyAlignment="1" applyProtection="1">
      <alignment horizontal="center" vertical="center" wrapText="1"/>
      <protection locked="0"/>
    </xf>
    <xf numFmtId="0" fontId="12" fillId="3" borderId="9"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12" fillId="3" borderId="11" xfId="0" applyFont="1" applyFill="1" applyBorder="1" applyAlignment="1">
      <alignment horizontal="center" vertical="center" wrapText="1"/>
    </xf>
    <xf numFmtId="0" fontId="19" fillId="2" borderId="9"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11" xfId="0" applyFont="1" applyFill="1" applyBorder="1" applyAlignment="1">
      <alignment horizontal="center" vertical="center"/>
    </xf>
    <xf numFmtId="0" fontId="8" fillId="3" borderId="50" xfId="0" applyFont="1" applyFill="1" applyBorder="1" applyAlignment="1" applyProtection="1">
      <alignment horizontal="center" vertical="center"/>
      <protection locked="0"/>
    </xf>
    <xf numFmtId="0" fontId="8" fillId="3" borderId="58" xfId="0" applyFont="1" applyFill="1" applyBorder="1" applyAlignment="1" applyProtection="1">
      <alignment horizontal="center" vertical="center"/>
      <protection locked="0"/>
    </xf>
    <xf numFmtId="0" fontId="8" fillId="3" borderId="65" xfId="0" applyFont="1" applyFill="1" applyBorder="1" applyAlignment="1" applyProtection="1">
      <alignment horizontal="center" vertical="center" wrapText="1"/>
      <protection locked="0"/>
    </xf>
    <xf numFmtId="0" fontId="8" fillId="3" borderId="66" xfId="0" applyFont="1" applyFill="1" applyBorder="1" applyAlignment="1" applyProtection="1">
      <alignment horizontal="center" vertical="center" wrapText="1"/>
      <protection locked="0"/>
    </xf>
    <xf numFmtId="0" fontId="8" fillId="3" borderId="55" xfId="0" applyFont="1" applyFill="1" applyBorder="1" applyAlignment="1" applyProtection="1">
      <alignment horizontal="center" vertical="center" wrapText="1"/>
      <protection locked="0"/>
    </xf>
    <xf numFmtId="0" fontId="8" fillId="3" borderId="54" xfId="0" applyFont="1" applyFill="1" applyBorder="1" applyAlignment="1" applyProtection="1">
      <alignment horizontal="center" vertical="center" wrapText="1"/>
      <protection locked="0"/>
    </xf>
    <xf numFmtId="168" fontId="8" fillId="0" borderId="19" xfId="0" applyNumberFormat="1" applyFont="1" applyBorder="1" applyAlignment="1" applyProtection="1">
      <alignment horizontal="center" vertical="center"/>
      <protection locked="0"/>
    </xf>
    <xf numFmtId="168" fontId="8" fillId="0" borderId="5" xfId="0" applyNumberFormat="1" applyFont="1" applyBorder="1" applyAlignment="1" applyProtection="1">
      <alignment horizontal="center" vertical="center"/>
      <protection locked="0"/>
    </xf>
    <xf numFmtId="168" fontId="8" fillId="0" borderId="64" xfId="0" applyNumberFormat="1" applyFont="1" applyBorder="1" applyAlignment="1" applyProtection="1">
      <alignment horizontal="center" vertical="center"/>
      <protection locked="0"/>
    </xf>
    <xf numFmtId="168" fontId="8" fillId="0" borderId="48" xfId="0" applyNumberFormat="1" applyFont="1" applyBorder="1" applyAlignment="1" applyProtection="1">
      <alignment horizontal="center" vertical="center"/>
      <protection locked="0"/>
    </xf>
    <xf numFmtId="0" fontId="8" fillId="3" borderId="51" xfId="0" applyFont="1" applyFill="1" applyBorder="1" applyAlignment="1" applyProtection="1">
      <alignment horizontal="center" vertical="center" wrapText="1"/>
      <protection locked="0"/>
    </xf>
    <xf numFmtId="0" fontId="8" fillId="3" borderId="52" xfId="0" applyFont="1" applyFill="1" applyBorder="1" applyAlignment="1" applyProtection="1">
      <alignment horizontal="center" vertical="center" wrapText="1"/>
      <protection locked="0"/>
    </xf>
    <xf numFmtId="0" fontId="8" fillId="3" borderId="60" xfId="0" applyFont="1" applyFill="1" applyBorder="1" applyAlignment="1" applyProtection="1">
      <alignment horizontal="center" vertical="center" wrapText="1"/>
      <protection locked="0"/>
    </xf>
    <xf numFmtId="0" fontId="8" fillId="3" borderId="61" xfId="0" applyFont="1" applyFill="1" applyBorder="1" applyAlignment="1" applyProtection="1">
      <alignment horizontal="center" vertical="center" wrapText="1"/>
      <protection locked="0"/>
    </xf>
    <xf numFmtId="0" fontId="11" fillId="3" borderId="28" xfId="0" applyFont="1" applyFill="1" applyBorder="1" applyAlignment="1">
      <alignment horizontal="center" vertical="center"/>
    </xf>
    <xf numFmtId="0" fontId="11" fillId="3" borderId="29" xfId="0" applyFont="1" applyFill="1" applyBorder="1" applyAlignment="1">
      <alignment horizontal="center" vertical="center"/>
    </xf>
    <xf numFmtId="0" fontId="11" fillId="3" borderId="69" xfId="0" applyFont="1" applyFill="1" applyBorder="1" applyAlignment="1">
      <alignment horizontal="center" vertical="center"/>
    </xf>
    <xf numFmtId="0" fontId="10" fillId="0" borderId="1" xfId="0" applyFont="1" applyBorder="1" applyAlignment="1" applyProtection="1">
      <alignment horizontal="center" vertical="top" wrapText="1"/>
      <protection locked="0"/>
    </xf>
    <xf numFmtId="0" fontId="10" fillId="0" borderId="72" xfId="0" applyFont="1" applyBorder="1" applyAlignment="1" applyProtection="1">
      <alignment horizontal="center" vertical="top" wrapText="1"/>
      <protection locked="0"/>
    </xf>
    <xf numFmtId="0" fontId="10" fillId="0" borderId="2" xfId="0" applyFont="1" applyBorder="1" applyAlignment="1" applyProtection="1">
      <alignment horizontal="center" vertical="top" wrapText="1"/>
      <protection locked="0"/>
    </xf>
    <xf numFmtId="0" fontId="10" fillId="0" borderId="3" xfId="0" applyFont="1" applyBorder="1" applyAlignment="1" applyProtection="1">
      <alignment horizontal="center" vertical="top" wrapText="1"/>
      <protection locked="0"/>
    </xf>
    <xf numFmtId="0" fontId="10" fillId="0" borderId="5" xfId="0" applyFont="1" applyBorder="1" applyAlignment="1" applyProtection="1">
      <alignment horizontal="center" vertical="top" wrapText="1"/>
      <protection locked="0"/>
    </xf>
    <xf numFmtId="0" fontId="10" fillId="0" borderId="6" xfId="0" applyFont="1" applyBorder="1" applyAlignment="1" applyProtection="1">
      <alignment horizontal="center" vertical="top" wrapText="1"/>
      <protection locked="0"/>
    </xf>
    <xf numFmtId="0" fontId="10" fillId="0" borderId="73" xfId="0" applyFont="1" applyBorder="1" applyAlignment="1" applyProtection="1">
      <alignment horizontal="center" vertical="top" wrapText="1"/>
      <protection locked="0"/>
    </xf>
    <xf numFmtId="0" fontId="10" fillId="0" borderId="74" xfId="0" applyFont="1" applyBorder="1" applyAlignment="1" applyProtection="1">
      <alignment horizontal="center" vertical="top" wrapText="1"/>
      <protection locked="0"/>
    </xf>
    <xf numFmtId="0" fontId="10" fillId="0" borderId="8" xfId="0" applyFont="1" applyBorder="1" applyAlignment="1" applyProtection="1">
      <alignment horizontal="center" vertical="top" wrapText="1"/>
      <protection locked="0"/>
    </xf>
    <xf numFmtId="170" fontId="11" fillId="0" borderId="29" xfId="0" applyNumberFormat="1" applyFont="1" applyBorder="1" applyAlignment="1" applyProtection="1">
      <alignment horizontal="center" wrapText="1"/>
      <protection locked="0"/>
    </xf>
    <xf numFmtId="0" fontId="25" fillId="2" borderId="9"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11" xfId="0" applyFont="1" applyFill="1" applyBorder="1" applyAlignment="1">
      <alignment horizontal="center" vertical="center"/>
    </xf>
    <xf numFmtId="0" fontId="8" fillId="3" borderId="1" xfId="0" applyFont="1" applyFill="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73"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10" fillId="0" borderId="32" xfId="0" applyFont="1" applyBorder="1" applyAlignment="1" applyProtection="1">
      <alignment horizontal="center" vertical="top" wrapText="1"/>
      <protection locked="0"/>
    </xf>
    <xf numFmtId="0" fontId="10" fillId="0" borderId="31" xfId="0" applyFont="1" applyBorder="1" applyAlignment="1" applyProtection="1">
      <alignment horizontal="center" vertical="top" wrapText="1"/>
      <protection locked="0"/>
    </xf>
    <xf numFmtId="0" fontId="10" fillId="0" borderId="33" xfId="0" applyFont="1" applyBorder="1" applyAlignment="1" applyProtection="1">
      <alignment horizontal="center" vertical="top" wrapText="1"/>
      <protection locked="0"/>
    </xf>
    <xf numFmtId="0" fontId="10" fillId="0" borderId="44" xfId="0" applyFont="1" applyBorder="1" applyAlignment="1" applyProtection="1">
      <alignment horizontal="center" vertical="top" wrapText="1"/>
      <protection locked="0"/>
    </xf>
    <xf numFmtId="0" fontId="10" fillId="0" borderId="0" xfId="0" applyFont="1" applyAlignment="1" applyProtection="1">
      <alignment horizontal="center" vertical="top" wrapText="1"/>
      <protection locked="0"/>
    </xf>
    <xf numFmtId="0" fontId="10" fillId="0" borderId="27" xfId="0" applyFont="1" applyBorder="1" applyAlignment="1" applyProtection="1">
      <alignment horizontal="center" vertical="top" wrapText="1"/>
      <protection locked="0"/>
    </xf>
    <xf numFmtId="0" fontId="10" fillId="0" borderId="35" xfId="0" applyFont="1" applyBorder="1" applyAlignment="1" applyProtection="1">
      <alignment horizontal="center" vertical="top" wrapText="1"/>
      <protection locked="0"/>
    </xf>
    <xf numFmtId="0" fontId="10" fillId="0" borderId="36" xfId="0" applyFont="1" applyBorder="1" applyAlignment="1" applyProtection="1">
      <alignment horizontal="center" vertical="top" wrapText="1"/>
      <protection locked="0"/>
    </xf>
    <xf numFmtId="0" fontId="10" fillId="0" borderId="37" xfId="0" applyFont="1" applyBorder="1" applyAlignment="1" applyProtection="1">
      <alignment horizontal="center" vertical="top" wrapText="1"/>
      <protection locked="0"/>
    </xf>
    <xf numFmtId="168" fontId="8" fillId="0" borderId="25" xfId="0" applyNumberFormat="1" applyFont="1" applyBorder="1" applyAlignment="1" applyProtection="1">
      <alignment horizontal="center" vertical="center"/>
      <protection locked="0"/>
    </xf>
    <xf numFmtId="0" fontId="8" fillId="0" borderId="9" xfId="0" applyFont="1" applyBorder="1" applyAlignment="1" applyProtection="1">
      <alignment horizontal="center" wrapText="1"/>
      <protection locked="0"/>
    </xf>
    <xf numFmtId="0" fontId="8" fillId="0" borderId="11" xfId="0" applyFont="1" applyBorder="1" applyAlignment="1" applyProtection="1">
      <alignment horizontal="center" wrapText="1"/>
      <protection locked="0"/>
    </xf>
    <xf numFmtId="0" fontId="8" fillId="0" borderId="31" xfId="0" applyFont="1" applyBorder="1" applyAlignment="1" applyProtection="1">
      <alignment horizontal="center" wrapText="1"/>
      <protection locked="0"/>
    </xf>
    <xf numFmtId="170" fontId="11" fillId="0" borderId="29" xfId="0" applyNumberFormat="1" applyFont="1" applyBorder="1" applyAlignment="1" applyProtection="1">
      <alignment horizontal="center" vertical="center" wrapText="1"/>
      <protection locked="0"/>
    </xf>
  </cellXfs>
  <cellStyles count="11">
    <cellStyle name="Comma 2" xfId="5" xr:uid="{00000000-0005-0000-0000-000000000000}"/>
    <cellStyle name="Currency 2" xfId="7" xr:uid="{00000000-0005-0000-0000-000001000000}"/>
    <cellStyle name="Komma 2" xfId="2" xr:uid="{00000000-0005-0000-0000-000003000000}"/>
    <cellStyle name="Komma 3" xfId="10" xr:uid="{8958F6C6-9372-4BAB-94B3-D531743B7955}"/>
    <cellStyle name="Normal 2" xfId="1" xr:uid="{00000000-0005-0000-0000-000004000000}"/>
    <cellStyle name="Percent 2" xfId="6" xr:uid="{00000000-0005-0000-0000-000005000000}"/>
    <cellStyle name="Procent" xfId="8" builtinId="5"/>
    <cellStyle name="Procent 2" xfId="3" xr:uid="{00000000-0005-0000-0000-000006000000}"/>
    <cellStyle name="Standaard" xfId="0" builtinId="0"/>
    <cellStyle name="Valuta 2" xfId="4" xr:uid="{00000000-0005-0000-0000-000008000000}"/>
    <cellStyle name="Valuta 3" xfId="9" xr:uid="{30C02C9B-6E8A-401D-A4D7-C4C7112D1BAA}"/>
  </cellStyles>
  <dxfs count="15">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
      <font>
        <color theme="0" tint="-0.14996795556505021"/>
      </font>
      <fill>
        <patternFill>
          <bgColor theme="0" tint="-0.14996795556505021"/>
        </patternFill>
      </fill>
    </dxf>
    <dxf>
      <fill>
        <patternFill>
          <bgColor rgb="FFFF0000"/>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152400</xdr:colOff>
      <xdr:row>9</xdr:row>
      <xdr:rowOff>104775</xdr:rowOff>
    </xdr:from>
    <xdr:to>
      <xdr:col>16</xdr:col>
      <xdr:colOff>190500</xdr:colOff>
      <xdr:row>42</xdr:row>
      <xdr:rowOff>76201</xdr:rowOff>
    </xdr:to>
    <xdr:sp macro="" textlink="">
      <xdr:nvSpPr>
        <xdr:cNvPr id="2" name="Tekstvak 1">
          <a:extLst>
            <a:ext uri="{FF2B5EF4-FFF2-40B4-BE49-F238E27FC236}">
              <a16:creationId xmlns:a16="http://schemas.microsoft.com/office/drawing/2014/main" id="{AC7F0302-15AB-C692-3DD3-2DE342CFD149}"/>
            </a:ext>
          </a:extLst>
        </xdr:cNvPr>
        <xdr:cNvSpPr txBox="1"/>
      </xdr:nvSpPr>
      <xdr:spPr>
        <a:xfrm>
          <a:off x="152400" y="1819275"/>
          <a:ext cx="9896475" cy="62579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a:t>Deze pagina bevat algemene richtlijnen voor het invullen van dit</a:t>
          </a:r>
          <a:r>
            <a:rPr lang="nl-BE" sz="1100" baseline="0"/>
            <a:t> Excelbestand</a:t>
          </a:r>
          <a:r>
            <a:rPr lang="nl-BE" sz="1100"/>
            <a:t>. Lees deze aandachtig voor u start.</a:t>
          </a:r>
        </a:p>
        <a:p>
          <a:endParaRPr lang="nl-BE" sz="1100"/>
        </a:p>
        <a:p>
          <a:r>
            <a:rPr lang="nl-BE" sz="1100"/>
            <a:t>Dit Excelbestand wordt gebruikt in</a:t>
          </a:r>
          <a:r>
            <a:rPr lang="nl-BE" sz="1100" baseline="0"/>
            <a:t> (mogelijks) drie</a:t>
          </a:r>
          <a:r>
            <a:rPr lang="nl-BE" sz="1100"/>
            <a:t> fasen van een DEMO project</a:t>
          </a:r>
          <a:r>
            <a:rPr lang="nl-BE" sz="1100">
              <a:solidFill>
                <a:sysClr val="windowText" lastClr="000000"/>
              </a:solidFill>
            </a:rPr>
            <a:t>.</a:t>
          </a:r>
        </a:p>
        <a:p>
          <a:r>
            <a:rPr lang="nl-BE" sz="1100" b="1">
              <a:solidFill>
                <a:srgbClr val="FF0000"/>
              </a:solidFill>
            </a:rPr>
            <a:t>FASE 1 </a:t>
          </a:r>
          <a:r>
            <a:rPr lang="nl-BE" sz="1100"/>
            <a:t>is bij de indiening van een projectvoorstel.</a:t>
          </a:r>
        </a:p>
        <a:p>
          <a:r>
            <a:rPr lang="nl-BE" sz="1100" b="1">
              <a:solidFill>
                <a:srgbClr val="00B050"/>
              </a:solidFill>
            </a:rPr>
            <a:t>FASE 2</a:t>
          </a:r>
          <a:r>
            <a:rPr lang="nl-BE" sz="1100" b="1"/>
            <a:t> </a:t>
          </a:r>
          <a:r>
            <a:rPr lang="nl-BE" sz="1100"/>
            <a:t>is bij een goedgekeurd projectbegroting. In deze fase kunnen nog bepaalde voorwaarden of aanpassingen in de goedgekeurde projectbegroting en steun opgelegd worden. </a:t>
          </a:r>
        </a:p>
        <a:p>
          <a:r>
            <a:rPr lang="nl-BE" sz="1100" b="1">
              <a:solidFill>
                <a:srgbClr val="FFC000"/>
              </a:solidFill>
            </a:rPr>
            <a:t>FASE</a:t>
          </a:r>
          <a:r>
            <a:rPr lang="nl-BE" sz="1100" b="1" baseline="0">
              <a:solidFill>
                <a:srgbClr val="FFC000"/>
              </a:solidFill>
            </a:rPr>
            <a:t> 3 </a:t>
          </a:r>
          <a:r>
            <a:rPr lang="nl-BE" sz="1100" baseline="0">
              <a:solidFill>
                <a:sysClr val="windowText" lastClr="000000"/>
              </a:solidFill>
            </a:rPr>
            <a:t>is bij een aanvraag tot wijziging van een projectbegroting </a:t>
          </a:r>
          <a:endParaRPr lang="nl-BE" sz="1100">
            <a:solidFill>
              <a:sysClr val="windowText" lastClr="000000"/>
            </a:solidFill>
          </a:endParaRPr>
        </a:p>
        <a:p>
          <a:endParaRPr lang="nl-BE" sz="1100"/>
        </a:p>
        <a:p>
          <a:r>
            <a:rPr lang="nl-BE" sz="1400" b="1">
              <a:solidFill>
                <a:srgbClr val="FF0000"/>
              </a:solidFill>
            </a:rPr>
            <a:t>FASE 1                                                                                                                                                                                                                                                                                                                                                                                                                                                                                                                                                                                       </a:t>
          </a:r>
        </a:p>
        <a:p>
          <a:r>
            <a:rPr lang="nl-BE" sz="1100"/>
            <a:t>In een </a:t>
          </a:r>
          <a:r>
            <a:rPr lang="nl-BE" sz="1100">
              <a:solidFill>
                <a:srgbClr val="FF0000"/>
              </a:solidFill>
            </a:rPr>
            <a:t>eerste fase (rode tabbladen) </a:t>
          </a:r>
          <a:r>
            <a:rPr lang="nl-BE" sz="1100"/>
            <a:t>wordt de informatie omtrent de BEGROTINGSAANVRAAG ingegeven. Deze is opgebouwd uit twee</a:t>
          </a:r>
          <a:r>
            <a:rPr lang="nl-BE" sz="1100" baseline="0"/>
            <a:t> subdelen</a:t>
          </a:r>
          <a:r>
            <a:rPr lang="nl-BE" sz="1100"/>
            <a:t>:</a:t>
          </a:r>
        </a:p>
        <a:p>
          <a:r>
            <a:rPr lang="nl-BE" sz="1100"/>
            <a:t>1) tabbladen " begrotingsaanvraag</a:t>
          </a:r>
          <a:r>
            <a:rPr lang="nl-BE" sz="1100" baseline="0"/>
            <a:t> promotor " &amp; </a:t>
          </a:r>
          <a:r>
            <a:rPr lang="nl-BE" sz="1100"/>
            <a:t> "begrotingsaanvraag partner" in te vullen door elke gesubsidieerde </a:t>
          </a:r>
          <a:r>
            <a:rPr lang="nl-BE" sz="1100" baseline="0"/>
            <a:t>partner</a:t>
          </a:r>
          <a:r>
            <a:rPr lang="nl-BE" sz="1100"/>
            <a:t> afzonderlijk</a:t>
          </a:r>
        </a:p>
        <a:p>
          <a:r>
            <a:rPr lang="nl-BE" sz="1100"/>
            <a:t>2) tabblad "Totaal begrotingsaanvraag", waarin de cijfers uit de afzonderlijke tabbladen automatisch bij elkaar worden gevoegd </a:t>
          </a:r>
        </a:p>
        <a:p>
          <a:endParaRPr lang="nl-BE" sz="1100"/>
        </a:p>
        <a:p>
          <a:r>
            <a:rPr lang="nl-BE" sz="1100"/>
            <a:t>De tabbladen zijn opgebouwd voor een maximale duur van de verschillende projecttypes. In deze template wordt uitgegaan van 2 projectjaren. In geval een DEMO</a:t>
          </a:r>
          <a:r>
            <a:rPr lang="nl-BE" sz="1100" baseline="0"/>
            <a:t> projectvoorstel slechts 1 jaar duurt wordt er voor 1 projectjaar ingevuld.</a:t>
          </a:r>
          <a:endParaRPr lang="nl-BE" sz="1100"/>
        </a:p>
        <a:p>
          <a:endParaRPr lang="nl-BE" sz="1100"/>
        </a:p>
        <a:p>
          <a:r>
            <a:rPr lang="nl-BE" sz="1100"/>
            <a:t>Alle kostenstaten worden door de promotor van het project verzameld. De</a:t>
          </a:r>
          <a:r>
            <a:rPr lang="nl-BE" sz="1100" baseline="0"/>
            <a:t> promotor</a:t>
          </a:r>
          <a:r>
            <a:rPr lang="nl-BE" sz="1100"/>
            <a:t> controleert het tabblad "Totaal begrotingsaanvraag". Alle tabbladen worden verzameld in hetzelfde Excelbestand.  Dit Excelbestand (geen pdf) wordt opgeladen via het e-loket bij het indienen van een projectaanvraag.</a:t>
          </a:r>
        </a:p>
        <a:p>
          <a:endParaRPr lang="nl-BE" sz="1100"/>
        </a:p>
        <a:p>
          <a:r>
            <a:rPr lang="nl-BE" sz="1100"/>
            <a:t>Welke kosten aanvaardbaar zijn voor het Departement Landbouw &amp; Visserij en welke verantwoording er nodig is, wordt in detail toegelicht in de handleidingen voor</a:t>
          </a:r>
          <a:r>
            <a:rPr lang="nl-BE" sz="1100" baseline="0"/>
            <a:t> het</a:t>
          </a:r>
          <a:r>
            <a:rPr lang="nl-BE" sz="1100"/>
            <a:t> indienen van een DEMO project. </a:t>
          </a:r>
        </a:p>
        <a:p>
          <a:r>
            <a:rPr lang="nl-BE" sz="1100"/>
            <a:t>Ingeval van vragen/onduidelijkheden bij het invullen van dit Excelbestand kan je steeds mailen</a:t>
          </a:r>
          <a:r>
            <a:rPr lang="nl-BE" sz="1100" baseline="0"/>
            <a:t> naar </a:t>
          </a:r>
          <a:r>
            <a:rPr lang="nl-BE" sz="1100">
              <a:solidFill>
                <a:sysClr val="windowText" lastClr="000000"/>
              </a:solidFill>
            </a:rPr>
            <a:t>demonstratieprojecten@lv.vlaanderen.be </a:t>
          </a:r>
        </a:p>
        <a:p>
          <a:endParaRPr lang="nl-BE" sz="1100"/>
        </a:p>
        <a:p>
          <a:r>
            <a:rPr lang="nl-BE" sz="1400" b="1">
              <a:solidFill>
                <a:srgbClr val="00B050"/>
              </a:solidFill>
            </a:rPr>
            <a:t>FASE 2</a:t>
          </a:r>
        </a:p>
        <a:p>
          <a:r>
            <a:rPr lang="nl-BE" sz="1100"/>
            <a:t>In</a:t>
          </a:r>
          <a:r>
            <a:rPr lang="nl-BE" sz="1100" baseline="0"/>
            <a:t> geval</a:t>
          </a:r>
          <a:r>
            <a:rPr lang="nl-BE" sz="1100"/>
            <a:t> het</a:t>
          </a:r>
          <a:r>
            <a:rPr lang="nl-BE" sz="1100" baseline="0"/>
            <a:t> DEMO-project voor subsidie is goedgekeurd wordt er door het Department Landbouw en Visserij een goedgekeurde begroting opgemaakt. Dit is de </a:t>
          </a:r>
          <a:r>
            <a:rPr lang="nl-BE" sz="1100" baseline="0">
              <a:solidFill>
                <a:srgbClr val="00B050"/>
              </a:solidFill>
            </a:rPr>
            <a:t>tweede fase (groen tabblad). </a:t>
          </a:r>
          <a:r>
            <a:rPr lang="nl-BE" sz="1100" baseline="0"/>
            <a:t>Mogelijks worden er bepaalde kostenposten gereduceerd of werd er bij de projectaanvraag een verkeerde kostenpost gekozen. Dit wordt in deze fase gecorrigeerd. In veel gevallen zal de goedgekeurde begroting identiek aan wat in de het tabblad 'totale begrotingsaanvraag' is opgenomen.</a:t>
          </a:r>
        </a:p>
        <a:p>
          <a:endParaRPr lang="nl-BE" sz="1100" baseline="0"/>
        </a:p>
        <a:p>
          <a:r>
            <a:rPr lang="nl-BE" sz="1400" b="1" baseline="0">
              <a:solidFill>
                <a:srgbClr val="FFC000"/>
              </a:solidFill>
            </a:rPr>
            <a:t>FASE 3</a:t>
          </a:r>
        </a:p>
        <a:p>
          <a:r>
            <a:rPr lang="nl-BE" sz="1100">
              <a:solidFill>
                <a:schemeClr val="dk1"/>
              </a:solidFill>
              <a:effectLst/>
              <a:latin typeface="+mn-lt"/>
              <a:ea typeface="+mn-ea"/>
              <a:cs typeface="+mn-cs"/>
            </a:rPr>
            <a:t>In</a:t>
          </a:r>
          <a:r>
            <a:rPr lang="nl-BE" sz="1100" baseline="0">
              <a:solidFill>
                <a:schemeClr val="dk1"/>
              </a:solidFill>
              <a:effectLst/>
              <a:latin typeface="+mn-lt"/>
              <a:ea typeface="+mn-ea"/>
              <a:cs typeface="+mn-cs"/>
            </a:rPr>
            <a:t> geval er tijdens de uitvoering van een DEMO project een wijziging van bugdet wordt aangevraagd, dan zal in dit tabblad de afgesproken aangepaste begroting worden aangegeven. Indien er tijdens het project geen wijzigingen worden aangevraagd, dan wordt dit tabblad niet gebruikt.</a:t>
          </a:r>
        </a:p>
        <a:p>
          <a:r>
            <a:rPr lang="nl-BE" sz="1100" baseline="0">
              <a:solidFill>
                <a:schemeClr val="dk1"/>
              </a:solidFill>
              <a:effectLst/>
              <a:latin typeface="+mn-lt"/>
              <a:ea typeface="+mn-ea"/>
              <a:cs typeface="+mn-cs"/>
            </a:rPr>
            <a:t> </a:t>
          </a:r>
          <a:endParaRPr lang="nl-BE" sz="1400" b="1" baseline="0">
            <a:solidFill>
              <a:srgbClr val="FFC000"/>
            </a:solidFill>
          </a:endParaRPr>
        </a:p>
      </xdr:txBody>
    </xdr:sp>
    <xdr:clientData/>
  </xdr:twoCellAnchor>
  <xdr:twoCellAnchor>
    <xdr:from>
      <xdr:col>0</xdr:col>
      <xdr:colOff>171450</xdr:colOff>
      <xdr:row>0</xdr:row>
      <xdr:rowOff>152399</xdr:rowOff>
    </xdr:from>
    <xdr:to>
      <xdr:col>5</xdr:col>
      <xdr:colOff>104775</xdr:colOff>
      <xdr:row>9</xdr:row>
      <xdr:rowOff>47624</xdr:rowOff>
    </xdr:to>
    <xdr:sp macro="" textlink="">
      <xdr:nvSpPr>
        <xdr:cNvPr id="3" name="Tekstvak 2">
          <a:extLst>
            <a:ext uri="{FF2B5EF4-FFF2-40B4-BE49-F238E27FC236}">
              <a16:creationId xmlns:a16="http://schemas.microsoft.com/office/drawing/2014/main" id="{F6BD34A7-6353-E0B0-3248-BE0D8E21C87E}"/>
            </a:ext>
          </a:extLst>
        </xdr:cNvPr>
        <xdr:cNvSpPr txBox="1"/>
      </xdr:nvSpPr>
      <xdr:spPr>
        <a:xfrm>
          <a:off x="171450" y="152399"/>
          <a:ext cx="29813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l-BE" sz="1100"/>
        </a:p>
      </xdr:txBody>
    </xdr:sp>
    <xdr:clientData/>
  </xdr:twoCellAnchor>
  <xdr:twoCellAnchor editAs="oneCell">
    <xdr:from>
      <xdr:col>0</xdr:col>
      <xdr:colOff>209550</xdr:colOff>
      <xdr:row>2</xdr:row>
      <xdr:rowOff>19050</xdr:rowOff>
    </xdr:from>
    <xdr:to>
      <xdr:col>5</xdr:col>
      <xdr:colOff>92792</xdr:colOff>
      <xdr:row>7</xdr:row>
      <xdr:rowOff>76200</xdr:rowOff>
    </xdr:to>
    <xdr:pic>
      <xdr:nvPicPr>
        <xdr:cNvPr id="4" name="Afbeelding 3" descr="Vlaams Departement Landbouw en Visserij - KennisWest">
          <a:extLst>
            <a:ext uri="{FF2B5EF4-FFF2-40B4-BE49-F238E27FC236}">
              <a16:creationId xmlns:a16="http://schemas.microsoft.com/office/drawing/2014/main" id="{EBF0DDBA-9990-D2A8-DFBC-4AD2248145D0}"/>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5592" t="22892" r="5592" b="21084"/>
        <a:stretch/>
      </xdr:blipFill>
      <xdr:spPr bwMode="auto">
        <a:xfrm>
          <a:off x="209550" y="400050"/>
          <a:ext cx="2931242" cy="10096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685799</xdr:colOff>
      <xdr:row>29</xdr:row>
      <xdr:rowOff>19050</xdr:rowOff>
    </xdr:from>
    <xdr:ext cx="3571875" cy="638176"/>
    <xdr:sp macro="" textlink="">
      <xdr:nvSpPr>
        <xdr:cNvPr id="3" name="Tekstvak 2">
          <a:extLst>
            <a:ext uri="{FF2B5EF4-FFF2-40B4-BE49-F238E27FC236}">
              <a16:creationId xmlns:a16="http://schemas.microsoft.com/office/drawing/2014/main" id="{91501B95-3E23-441C-93AD-476F985E9DE5}"/>
            </a:ext>
          </a:extLst>
        </xdr:cNvPr>
        <xdr:cNvSpPr txBox="1"/>
      </xdr:nvSpPr>
      <xdr:spPr>
        <a:xfrm>
          <a:off x="5467349" y="8582025"/>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7</xdr:col>
      <xdr:colOff>9525</xdr:colOff>
      <xdr:row>39</xdr:row>
      <xdr:rowOff>66676</xdr:rowOff>
    </xdr:from>
    <xdr:ext cx="3267075" cy="781050"/>
    <xdr:sp macro="" textlink="">
      <xdr:nvSpPr>
        <xdr:cNvPr id="4" name="Tekstvak 3">
          <a:extLst>
            <a:ext uri="{FF2B5EF4-FFF2-40B4-BE49-F238E27FC236}">
              <a16:creationId xmlns:a16="http://schemas.microsoft.com/office/drawing/2014/main" id="{7CF84B70-E60B-49C0-B3E2-C8E090EDD98C}"/>
            </a:ext>
          </a:extLst>
        </xdr:cNvPr>
        <xdr:cNvSpPr txBox="1"/>
      </xdr:nvSpPr>
      <xdr:spPr>
        <a:xfrm>
          <a:off x="8277225" y="9496426"/>
          <a:ext cx="3267075" cy="7810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6</xdr:col>
      <xdr:colOff>609600</xdr:colOff>
      <xdr:row>60</xdr:row>
      <xdr:rowOff>133350</xdr:rowOff>
    </xdr:from>
    <xdr:ext cx="3571875" cy="857250"/>
    <xdr:sp macro="" textlink="">
      <xdr:nvSpPr>
        <xdr:cNvPr id="5" name="Tekstvak 4">
          <a:extLst>
            <a:ext uri="{FF2B5EF4-FFF2-40B4-BE49-F238E27FC236}">
              <a16:creationId xmlns:a16="http://schemas.microsoft.com/office/drawing/2014/main" id="{B659E7FC-678B-4DC9-8F1A-66BD91BFC61D}"/>
            </a:ext>
          </a:extLst>
        </xdr:cNvPr>
        <xdr:cNvSpPr txBox="1"/>
      </xdr:nvSpPr>
      <xdr:spPr>
        <a:xfrm>
          <a:off x="7981950" y="14820900"/>
          <a:ext cx="3571875" cy="8572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investeringskost </a:t>
          </a:r>
          <a:r>
            <a:rPr lang="nl-BE" sz="1100" baseline="0">
              <a:solidFill>
                <a:srgbClr val="FF0000"/>
              </a:solidFill>
            </a:rPr>
            <a:t>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3</xdr:col>
      <xdr:colOff>666750</xdr:colOff>
      <xdr:row>24</xdr:row>
      <xdr:rowOff>152400</xdr:rowOff>
    </xdr:from>
    <xdr:ext cx="5753101" cy="752475"/>
    <xdr:sp macro="" textlink="">
      <xdr:nvSpPr>
        <xdr:cNvPr id="6" name="Tekstvak 5">
          <a:extLst>
            <a:ext uri="{FF2B5EF4-FFF2-40B4-BE49-F238E27FC236}">
              <a16:creationId xmlns:a16="http://schemas.microsoft.com/office/drawing/2014/main" id="{1EA61E22-41AD-48F8-AD4B-4DF458434AFB}"/>
            </a:ext>
          </a:extLst>
        </xdr:cNvPr>
        <xdr:cNvSpPr txBox="1"/>
      </xdr:nvSpPr>
      <xdr:spPr>
        <a:xfrm>
          <a:off x="5448300" y="6581775"/>
          <a:ext cx="5753101" cy="7524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zijn de overige kosten in het uurtarief gerekend en kan er geen overhead toegekend worden </a:t>
          </a:r>
          <a:endParaRPr lang="nl-BE" sz="1100">
            <a:solidFill>
              <a:srgbClr val="FF0000"/>
            </a:solidFill>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3</xdr:col>
      <xdr:colOff>790575</xdr:colOff>
      <xdr:row>31</xdr:row>
      <xdr:rowOff>0</xdr:rowOff>
    </xdr:from>
    <xdr:ext cx="3571875" cy="638176"/>
    <xdr:sp macro="" textlink="">
      <xdr:nvSpPr>
        <xdr:cNvPr id="4" name="Tekstvak 3">
          <a:extLst>
            <a:ext uri="{FF2B5EF4-FFF2-40B4-BE49-F238E27FC236}">
              <a16:creationId xmlns:a16="http://schemas.microsoft.com/office/drawing/2014/main" id="{D470B874-5A40-4991-91DA-7D8B6872D690}"/>
            </a:ext>
          </a:extLst>
        </xdr:cNvPr>
        <xdr:cNvSpPr txBox="1"/>
      </xdr:nvSpPr>
      <xdr:spPr>
        <a:xfrm>
          <a:off x="5572125" y="7953375"/>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7</xdr:col>
      <xdr:colOff>0</xdr:colOff>
      <xdr:row>40</xdr:row>
      <xdr:rowOff>0</xdr:rowOff>
    </xdr:from>
    <xdr:ext cx="3267075" cy="781050"/>
    <xdr:sp macro="" textlink="">
      <xdr:nvSpPr>
        <xdr:cNvPr id="3" name="Tekstvak 2">
          <a:extLst>
            <a:ext uri="{FF2B5EF4-FFF2-40B4-BE49-F238E27FC236}">
              <a16:creationId xmlns:a16="http://schemas.microsoft.com/office/drawing/2014/main" id="{7342DF02-BF5D-4F23-8D69-456C339E2D32}"/>
            </a:ext>
          </a:extLst>
        </xdr:cNvPr>
        <xdr:cNvSpPr txBox="1"/>
      </xdr:nvSpPr>
      <xdr:spPr>
        <a:xfrm>
          <a:off x="8334375" y="9486900"/>
          <a:ext cx="3267075" cy="7810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3</xdr:col>
      <xdr:colOff>723900</xdr:colOff>
      <xdr:row>25</xdr:row>
      <xdr:rowOff>0</xdr:rowOff>
    </xdr:from>
    <xdr:ext cx="5753101" cy="752475"/>
    <xdr:sp macro="" textlink="">
      <xdr:nvSpPr>
        <xdr:cNvPr id="5" name="Tekstvak 4">
          <a:extLst>
            <a:ext uri="{FF2B5EF4-FFF2-40B4-BE49-F238E27FC236}">
              <a16:creationId xmlns:a16="http://schemas.microsoft.com/office/drawing/2014/main" id="{92AD7123-1F1B-4699-9470-8264845B5027}"/>
            </a:ext>
          </a:extLst>
        </xdr:cNvPr>
        <xdr:cNvSpPr txBox="1"/>
      </xdr:nvSpPr>
      <xdr:spPr>
        <a:xfrm>
          <a:off x="5505450" y="6486525"/>
          <a:ext cx="5753101" cy="7524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zijn de overige kosten in het uurtarief gerekend en kan er geen overhead toegekend worden </a:t>
          </a:r>
          <a:endParaRPr lang="nl-BE" sz="1100">
            <a:solidFill>
              <a:srgbClr val="FF0000"/>
            </a:solidFill>
          </a:endParaRPr>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3</xdr:col>
      <xdr:colOff>781050</xdr:colOff>
      <xdr:row>31</xdr:row>
      <xdr:rowOff>19050</xdr:rowOff>
    </xdr:from>
    <xdr:ext cx="3419475" cy="638176"/>
    <xdr:sp macro="" textlink="">
      <xdr:nvSpPr>
        <xdr:cNvPr id="5" name="Tekstvak 4">
          <a:extLst>
            <a:ext uri="{FF2B5EF4-FFF2-40B4-BE49-F238E27FC236}">
              <a16:creationId xmlns:a16="http://schemas.microsoft.com/office/drawing/2014/main" id="{2BDEACB6-2FBB-430B-B0D6-7C9C365A8844}"/>
            </a:ext>
          </a:extLst>
        </xdr:cNvPr>
        <xdr:cNvSpPr txBox="1"/>
      </xdr:nvSpPr>
      <xdr:spPr>
        <a:xfrm>
          <a:off x="5562600" y="7362825"/>
          <a:ext cx="34194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6</xdr:col>
      <xdr:colOff>800100</xdr:colOff>
      <xdr:row>36</xdr:row>
      <xdr:rowOff>9525</xdr:rowOff>
    </xdr:from>
    <xdr:ext cx="3067049" cy="1009649"/>
    <xdr:sp macro="" textlink="">
      <xdr:nvSpPr>
        <xdr:cNvPr id="2" name="Tekstvak 1">
          <a:extLst>
            <a:ext uri="{FF2B5EF4-FFF2-40B4-BE49-F238E27FC236}">
              <a16:creationId xmlns:a16="http://schemas.microsoft.com/office/drawing/2014/main" id="{BEDD04D4-01C9-4706-85C9-D1AE03BAC7D0}"/>
            </a:ext>
          </a:extLst>
        </xdr:cNvPr>
        <xdr:cNvSpPr txBox="1"/>
      </xdr:nvSpPr>
      <xdr:spPr>
        <a:xfrm>
          <a:off x="8258175" y="8067675"/>
          <a:ext cx="3067049" cy="100964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3</xdr:col>
      <xdr:colOff>752475</xdr:colOff>
      <xdr:row>25</xdr:row>
      <xdr:rowOff>9525</xdr:rowOff>
    </xdr:from>
    <xdr:ext cx="5753101" cy="752475"/>
    <xdr:sp macro="" textlink="">
      <xdr:nvSpPr>
        <xdr:cNvPr id="4" name="Tekstvak 3">
          <a:extLst>
            <a:ext uri="{FF2B5EF4-FFF2-40B4-BE49-F238E27FC236}">
              <a16:creationId xmlns:a16="http://schemas.microsoft.com/office/drawing/2014/main" id="{FF24981D-506B-4A12-A86B-C1D7B4462340}"/>
            </a:ext>
          </a:extLst>
        </xdr:cNvPr>
        <xdr:cNvSpPr txBox="1"/>
      </xdr:nvSpPr>
      <xdr:spPr>
        <a:xfrm>
          <a:off x="5534025" y="6286500"/>
          <a:ext cx="5753101" cy="7524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zijn de overige kosten in het uurtarief gerekend en kan er geen overhead toegekend worden </a:t>
          </a:r>
          <a:endParaRPr lang="nl-BE" sz="1100">
            <a:solidFill>
              <a:srgbClr val="FF0000"/>
            </a:solidFill>
          </a:endParaRP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3</xdr:col>
      <xdr:colOff>219075</xdr:colOff>
      <xdr:row>30</xdr:row>
      <xdr:rowOff>66675</xdr:rowOff>
    </xdr:from>
    <xdr:ext cx="3571875" cy="638176"/>
    <xdr:sp macro="" textlink="">
      <xdr:nvSpPr>
        <xdr:cNvPr id="5" name="Tekstvak 4">
          <a:extLst>
            <a:ext uri="{FF2B5EF4-FFF2-40B4-BE49-F238E27FC236}">
              <a16:creationId xmlns:a16="http://schemas.microsoft.com/office/drawing/2014/main" id="{7EC71FD5-61FB-41EE-9EAB-62D8DEFE09CA}"/>
            </a:ext>
          </a:extLst>
        </xdr:cNvPr>
        <xdr:cNvSpPr txBox="1"/>
      </xdr:nvSpPr>
      <xdr:spPr>
        <a:xfrm>
          <a:off x="5000625" y="6362700"/>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6</xdr:col>
      <xdr:colOff>485775</xdr:colOff>
      <xdr:row>37</xdr:row>
      <xdr:rowOff>19050</xdr:rowOff>
    </xdr:from>
    <xdr:ext cx="3267075" cy="781050"/>
    <xdr:sp macro="" textlink="">
      <xdr:nvSpPr>
        <xdr:cNvPr id="2" name="Tekstvak 1">
          <a:extLst>
            <a:ext uri="{FF2B5EF4-FFF2-40B4-BE49-F238E27FC236}">
              <a16:creationId xmlns:a16="http://schemas.microsoft.com/office/drawing/2014/main" id="{0BFD820E-BC63-41AC-8E2E-A511D47BA1F6}"/>
            </a:ext>
          </a:extLst>
        </xdr:cNvPr>
        <xdr:cNvSpPr txBox="1"/>
      </xdr:nvSpPr>
      <xdr:spPr>
        <a:xfrm>
          <a:off x="7962900" y="7334250"/>
          <a:ext cx="3267075" cy="781050"/>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exacte kost</a:t>
          </a:r>
          <a:r>
            <a:rPr lang="nl-BE" sz="1100" baseline="0">
              <a:solidFill>
                <a:srgbClr val="FF0000"/>
              </a:solidFill>
            </a:rPr>
            <a:t> van de externe prestator nog niet gekend is (bijv. t.g.v. noodzaak marktbevraging in kader van wet van de overheidsopdrachten, kan hier ook een geschatte kost worden vermeld.</a:t>
          </a:r>
          <a:endParaRPr lang="nl-BE" sz="1100">
            <a:solidFill>
              <a:srgbClr val="FF0000"/>
            </a:solidFill>
          </a:endParaRPr>
        </a:p>
      </xdr:txBody>
    </xdr:sp>
    <xdr:clientData/>
  </xdr:oneCellAnchor>
  <xdr:oneCellAnchor>
    <xdr:from>
      <xdr:col>3</xdr:col>
      <xdr:colOff>228600</xdr:colOff>
      <xdr:row>25</xdr:row>
      <xdr:rowOff>9525</xdr:rowOff>
    </xdr:from>
    <xdr:ext cx="5753101" cy="752475"/>
    <xdr:sp macro="" textlink="">
      <xdr:nvSpPr>
        <xdr:cNvPr id="6" name="Tekstvak 5">
          <a:extLst>
            <a:ext uri="{FF2B5EF4-FFF2-40B4-BE49-F238E27FC236}">
              <a16:creationId xmlns:a16="http://schemas.microsoft.com/office/drawing/2014/main" id="{D317F32D-C0EC-4583-8276-3F6A4F578C85}"/>
            </a:ext>
          </a:extLst>
        </xdr:cNvPr>
        <xdr:cNvSpPr txBox="1"/>
      </xdr:nvSpPr>
      <xdr:spPr>
        <a:xfrm>
          <a:off x="5010150" y="5276850"/>
          <a:ext cx="5753101" cy="7524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zijn de overige kosten in het uurtarief gerekend en kan er geen overhead toegekend worden </a:t>
          </a:r>
          <a:endParaRPr lang="nl-BE" sz="1100">
            <a:solidFill>
              <a:srgbClr val="FF0000"/>
            </a:solidFill>
          </a:endParaRPr>
        </a:p>
      </xdr:txBody>
    </xdr:sp>
    <xdr:clientData/>
  </xdr:oneCellAnchor>
</xdr:wsDr>
</file>

<file path=xl/drawings/drawing6.xml><?xml version="1.0" encoding="utf-8"?>
<xdr:wsDr xmlns:xdr="http://schemas.openxmlformats.org/drawingml/2006/spreadsheetDrawing" xmlns:a="http://schemas.openxmlformats.org/drawingml/2006/main">
  <xdr:oneCellAnchor>
    <xdr:from>
      <xdr:col>3</xdr:col>
      <xdr:colOff>581025</xdr:colOff>
      <xdr:row>31</xdr:row>
      <xdr:rowOff>28575</xdr:rowOff>
    </xdr:from>
    <xdr:ext cx="3571875" cy="638176"/>
    <xdr:sp macro="" textlink="">
      <xdr:nvSpPr>
        <xdr:cNvPr id="5" name="Tekstvak 4">
          <a:extLst>
            <a:ext uri="{FF2B5EF4-FFF2-40B4-BE49-F238E27FC236}">
              <a16:creationId xmlns:a16="http://schemas.microsoft.com/office/drawing/2014/main" id="{030B280D-347A-4DEB-A171-C7A49227C176}"/>
            </a:ext>
          </a:extLst>
        </xdr:cNvPr>
        <xdr:cNvSpPr txBox="1"/>
      </xdr:nvSpPr>
      <xdr:spPr>
        <a:xfrm>
          <a:off x="6296025" y="7315200"/>
          <a:ext cx="3571875" cy="63817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BTW bij werkingskosten, externe prestaties en investeringkosten kan uitsluitend in rekening</a:t>
          </a:r>
          <a:r>
            <a:rPr lang="nl-BE" sz="1100" baseline="0">
              <a:solidFill>
                <a:srgbClr val="FF0000"/>
              </a:solidFill>
            </a:rPr>
            <a:t> gebracht worden voor het niet terugvorderbaar gedeelte</a:t>
          </a:r>
          <a:endParaRPr lang="nl-BE" sz="1100">
            <a:solidFill>
              <a:srgbClr val="FF0000"/>
            </a:solidFill>
          </a:endParaRPr>
        </a:p>
      </xdr:txBody>
    </xdr:sp>
    <xdr:clientData/>
  </xdr:oneCellAnchor>
  <xdr:oneCellAnchor>
    <xdr:from>
      <xdr:col>3</xdr:col>
      <xdr:colOff>561975</xdr:colOff>
      <xdr:row>24</xdr:row>
      <xdr:rowOff>161925</xdr:rowOff>
    </xdr:from>
    <xdr:ext cx="5753101" cy="752475"/>
    <xdr:sp macro="" textlink="">
      <xdr:nvSpPr>
        <xdr:cNvPr id="2" name="Tekstvak 1">
          <a:extLst>
            <a:ext uri="{FF2B5EF4-FFF2-40B4-BE49-F238E27FC236}">
              <a16:creationId xmlns:a16="http://schemas.microsoft.com/office/drawing/2014/main" id="{1C36C7E8-6434-43B2-ABC6-384E3558688A}"/>
            </a:ext>
          </a:extLst>
        </xdr:cNvPr>
        <xdr:cNvSpPr txBox="1"/>
      </xdr:nvSpPr>
      <xdr:spPr>
        <a:xfrm>
          <a:off x="6638925" y="5972175"/>
          <a:ext cx="5753101" cy="752475"/>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baseline="0">
              <a:solidFill>
                <a:srgbClr val="FF0000"/>
              </a:solidFill>
              <a:effectLst/>
              <a:latin typeface="+mn-lt"/>
              <a:ea typeface="+mn-ea"/>
              <a:cs typeface="+mn-cs"/>
            </a:rPr>
            <a:t>in vak C27 dient de overheadkost manueel ingegeven te worden ; </a:t>
          </a:r>
          <a:r>
            <a:rPr lang="nl-BE" sz="1100">
              <a:solidFill>
                <a:srgbClr val="FF0000"/>
              </a:solidFill>
            </a:rPr>
            <a:t>maximum 15 % van de personeelskosten van werknemers</a:t>
          </a:r>
          <a:r>
            <a:rPr lang="nl-BE" sz="1100" baseline="0">
              <a:solidFill>
                <a:srgbClr val="FF0000"/>
              </a:solidFill>
            </a:rPr>
            <a:t> kan gerekend worden als overheadkost ; bij zelfstandigen zijn de overige kosten in het uurtarief gerekend en kan er geen overhead toegekend worden </a:t>
          </a:r>
          <a:endParaRPr lang="nl-BE" sz="1100">
            <a:solidFill>
              <a:srgbClr val="FF0000"/>
            </a:solidFill>
          </a:endParaRPr>
        </a:p>
      </xdr:txBody>
    </xdr:sp>
    <xdr:clientData/>
  </xdr:oneCellAnchor>
</xdr:wsDr>
</file>

<file path=xl/drawings/drawing7.xml><?xml version="1.0" encoding="utf-8"?>
<xdr:wsDr xmlns:xdr="http://schemas.openxmlformats.org/drawingml/2006/spreadsheetDrawing" xmlns:a="http://schemas.openxmlformats.org/drawingml/2006/main">
  <xdr:oneCellAnchor>
    <xdr:from>
      <xdr:col>10</xdr:col>
      <xdr:colOff>152401</xdr:colOff>
      <xdr:row>3</xdr:row>
      <xdr:rowOff>161924</xdr:rowOff>
    </xdr:from>
    <xdr:ext cx="1533524" cy="2876551"/>
    <xdr:sp macro="" textlink="">
      <xdr:nvSpPr>
        <xdr:cNvPr id="3" name="Tekstvak 2">
          <a:extLst>
            <a:ext uri="{FF2B5EF4-FFF2-40B4-BE49-F238E27FC236}">
              <a16:creationId xmlns:a16="http://schemas.microsoft.com/office/drawing/2014/main" id="{CE6C04C3-0BE0-487D-9A50-0116B05FB713}"/>
            </a:ext>
          </a:extLst>
        </xdr:cNvPr>
        <xdr:cNvSpPr txBox="1"/>
      </xdr:nvSpPr>
      <xdr:spPr>
        <a:xfrm>
          <a:off x="13077826" y="1047749"/>
          <a:ext cx="1533524" cy="2876551"/>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Indien de totale kosten</a:t>
          </a:r>
          <a:r>
            <a:rPr lang="nl-BE" sz="1100" baseline="0">
              <a:solidFill>
                <a:srgbClr val="FF0000"/>
              </a:solidFill>
            </a:rPr>
            <a:t> de maximale subsidie overschrijden, dan dient een partner(s) een reductie in een bepaalde kost door te voeren zodat het gecorrigeerd subsidiebedrag de maximale subsidie niet overschrijdt. De waarden in kolom J dienen manueel ingegeven te worden.</a:t>
          </a:r>
          <a:endParaRPr lang="nl-BE" sz="1100">
            <a:solidFill>
              <a:srgbClr val="FF0000"/>
            </a:solidFill>
          </a:endParaRPr>
        </a:p>
      </xdr:txBody>
    </xdr:sp>
    <xdr:clientData/>
  </xdr:oneCellAnchor>
  <xdr:oneCellAnchor>
    <xdr:from>
      <xdr:col>0</xdr:col>
      <xdr:colOff>0</xdr:colOff>
      <xdr:row>16</xdr:row>
      <xdr:rowOff>66675</xdr:rowOff>
    </xdr:from>
    <xdr:ext cx="1533524" cy="771526"/>
    <xdr:sp macro="" textlink="">
      <xdr:nvSpPr>
        <xdr:cNvPr id="2" name="Tekstvak 1">
          <a:extLst>
            <a:ext uri="{FF2B5EF4-FFF2-40B4-BE49-F238E27FC236}">
              <a16:creationId xmlns:a16="http://schemas.microsoft.com/office/drawing/2014/main" id="{B32B6E16-A482-4BBA-A534-81A84E8EAAD0}"/>
            </a:ext>
          </a:extLst>
        </xdr:cNvPr>
        <xdr:cNvSpPr txBox="1"/>
      </xdr:nvSpPr>
      <xdr:spPr>
        <a:xfrm>
          <a:off x="0" y="3762375"/>
          <a:ext cx="1533524" cy="771526"/>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nl-BE" sz="1100">
              <a:solidFill>
                <a:srgbClr val="FF0000"/>
              </a:solidFill>
            </a:rPr>
            <a:t>Vul de namen van de begunstigde</a:t>
          </a:r>
          <a:r>
            <a:rPr lang="nl-BE" sz="1100" baseline="0">
              <a:solidFill>
                <a:srgbClr val="FF0000"/>
              </a:solidFill>
            </a:rPr>
            <a:t> partners aan.</a:t>
          </a:r>
          <a:endParaRPr lang="nl-BE" sz="1100">
            <a:solidFill>
              <a:srgbClr val="FF0000"/>
            </a:solidFill>
          </a:endParaRPr>
        </a:p>
      </xdr:txBody>
    </xdr:sp>
    <xdr:clientData/>
  </xdr:one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6DBAF5-D8DE-459E-9DDD-21B7497B1FE6}">
  <sheetPr codeName="Blad1">
    <tabColor theme="1"/>
  </sheetPr>
  <dimension ref="B44"/>
  <sheetViews>
    <sheetView tabSelected="1" workbookViewId="0">
      <selection activeCell="G2" sqref="G2"/>
    </sheetView>
  </sheetViews>
  <sheetFormatPr defaultRowHeight="14.4" x14ac:dyDescent="0.3"/>
  <cols>
    <col min="15" max="15" width="10.6640625" customWidth="1"/>
  </cols>
  <sheetData>
    <row r="44" spans="2:2" x14ac:dyDescent="0.3">
      <c r="B44" t="s">
        <v>92</v>
      </c>
    </row>
  </sheetData>
  <sheetProtection algorithmName="SHA-512" hashValue="AfEokE/XYTrtlD7/WRhKmSdhBSn5+sT+C4Ygm8k31OXJGQ0aS23DxI4hYa7OqgcXbbf5hdEa6ZPhcZMJc7ByBw==" saltValue="WqZ31QCB3zm06I0XI1i3sw==" spinCount="100000" sheet="1" objects="1" scenarios="1"/>
  <pageMargins left="0.70866141732283472" right="0.70866141732283472" top="0.74803149606299213" bottom="0.74803149606299213" header="0.31496062992125984" footer="0.31496062992125984"/>
  <pageSetup paperSize="9" scale="9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008225-DCAE-4287-93EC-B52DF50CD730}">
  <sheetPr codeName="Blad2">
    <tabColor rgb="FFFF0000"/>
    <pageSetUpPr fitToPage="1"/>
  </sheetPr>
  <dimension ref="A1:AB759"/>
  <sheetViews>
    <sheetView zoomScaleNormal="100" workbookViewId="0">
      <selection activeCell="C3" sqref="C3:K3"/>
    </sheetView>
  </sheetViews>
  <sheetFormatPr defaultColWidth="9.33203125" defaultRowHeight="10.8" x14ac:dyDescent="0.2"/>
  <cols>
    <col min="1" max="1" width="38.109375" style="2" customWidth="1"/>
    <col min="2" max="2" width="20.109375" style="2" customWidth="1"/>
    <col min="3" max="4" width="13.44140625" style="2" customWidth="1"/>
    <col min="5" max="5" width="13.109375" style="2" customWidth="1"/>
    <col min="6" max="6" width="12.33203125" style="2" customWidth="1"/>
    <col min="7" max="7" width="13.44140625" style="2" customWidth="1"/>
    <col min="8" max="8" width="10.88671875" style="3" customWidth="1"/>
    <col min="9" max="9" width="10.109375" style="2" customWidth="1"/>
    <col min="10" max="10" width="9.88671875" style="2" customWidth="1"/>
    <col min="11" max="11" width="18.33203125" style="2" customWidth="1"/>
    <col min="12" max="236" width="9.33203125" style="2"/>
    <col min="237" max="237" width="30.6640625" style="2" customWidth="1"/>
    <col min="238" max="238" width="20.6640625" style="2" customWidth="1"/>
    <col min="239" max="239" width="13.6640625" style="2" customWidth="1"/>
    <col min="240" max="240" width="11.6640625" style="2" customWidth="1"/>
    <col min="241" max="241" width="13.44140625" style="2" customWidth="1"/>
    <col min="242" max="242" width="11.44140625" style="2" customWidth="1"/>
    <col min="243" max="244" width="9.5546875" style="2" customWidth="1"/>
    <col min="245" max="247" width="9.33203125" style="2"/>
    <col min="248" max="252" width="5.5546875" style="2" customWidth="1"/>
    <col min="253" max="253" width="7.33203125" style="2" customWidth="1"/>
    <col min="254" max="254" width="5.6640625" style="2" customWidth="1"/>
    <col min="255" max="255" width="6" style="2" customWidth="1"/>
    <col min="256" max="256" width="5.6640625" style="2" customWidth="1"/>
    <col min="257" max="259" width="9.33203125" style="2"/>
    <col min="260" max="260" width="5.6640625" style="2" customWidth="1"/>
    <col min="261" max="261" width="14" style="2" customWidth="1"/>
    <col min="262" max="262" width="10.44140625" style="2" customWidth="1"/>
    <col min="263" max="263" width="8.6640625" style="2" customWidth="1"/>
    <col min="264" max="492" width="9.33203125" style="2"/>
    <col min="493" max="493" width="30.6640625" style="2" customWidth="1"/>
    <col min="494" max="494" width="20.6640625" style="2" customWidth="1"/>
    <col min="495" max="495" width="13.6640625" style="2" customWidth="1"/>
    <col min="496" max="496" width="11.6640625" style="2" customWidth="1"/>
    <col min="497" max="497" width="13.44140625" style="2" customWidth="1"/>
    <col min="498" max="498" width="11.44140625" style="2" customWidth="1"/>
    <col min="499" max="500" width="9.5546875" style="2" customWidth="1"/>
    <col min="501" max="503" width="9.33203125" style="2"/>
    <col min="504" max="508" width="5.5546875" style="2" customWidth="1"/>
    <col min="509" max="509" width="7.33203125" style="2" customWidth="1"/>
    <col min="510" max="510" width="5.6640625" style="2" customWidth="1"/>
    <col min="511" max="511" width="6" style="2" customWidth="1"/>
    <col min="512" max="512" width="5.6640625" style="2" customWidth="1"/>
    <col min="513" max="515" width="9.33203125" style="2"/>
    <col min="516" max="516" width="5.6640625" style="2" customWidth="1"/>
    <col min="517" max="517" width="14" style="2" customWidth="1"/>
    <col min="518" max="518" width="10.44140625" style="2" customWidth="1"/>
    <col min="519" max="519" width="8.6640625" style="2" customWidth="1"/>
    <col min="520" max="748" width="9.33203125" style="2"/>
    <col min="749" max="749" width="30.6640625" style="2" customWidth="1"/>
    <col min="750" max="750" width="20.6640625" style="2" customWidth="1"/>
    <col min="751" max="751" width="13.6640625" style="2" customWidth="1"/>
    <col min="752" max="752" width="11.6640625" style="2" customWidth="1"/>
    <col min="753" max="753" width="13.44140625" style="2" customWidth="1"/>
    <col min="754" max="754" width="11.44140625" style="2" customWidth="1"/>
    <col min="755" max="756" width="9.5546875" style="2" customWidth="1"/>
    <col min="757" max="759" width="9.33203125" style="2"/>
    <col min="760" max="764" width="5.5546875" style="2" customWidth="1"/>
    <col min="765" max="765" width="7.33203125" style="2" customWidth="1"/>
    <col min="766" max="766" width="5.6640625" style="2" customWidth="1"/>
    <col min="767" max="767" width="6" style="2" customWidth="1"/>
    <col min="768" max="768" width="5.6640625" style="2" customWidth="1"/>
    <col min="769" max="771" width="9.33203125" style="2"/>
    <col min="772" max="772" width="5.6640625" style="2" customWidth="1"/>
    <col min="773" max="773" width="14" style="2" customWidth="1"/>
    <col min="774" max="774" width="10.44140625" style="2" customWidth="1"/>
    <col min="775" max="775" width="8.6640625" style="2" customWidth="1"/>
    <col min="776" max="1004" width="9.33203125" style="2"/>
    <col min="1005" max="1005" width="30.6640625" style="2" customWidth="1"/>
    <col min="1006" max="1006" width="20.6640625" style="2" customWidth="1"/>
    <col min="1007" max="1007" width="13.6640625" style="2" customWidth="1"/>
    <col min="1008" max="1008" width="11.6640625" style="2" customWidth="1"/>
    <col min="1009" max="1009" width="13.44140625" style="2" customWidth="1"/>
    <col min="1010" max="1010" width="11.44140625" style="2" customWidth="1"/>
    <col min="1011" max="1012" width="9.5546875" style="2" customWidth="1"/>
    <col min="1013" max="1015" width="9.33203125" style="2"/>
    <col min="1016" max="1020" width="5.5546875" style="2" customWidth="1"/>
    <col min="1021" max="1021" width="7.33203125" style="2" customWidth="1"/>
    <col min="1022" max="1022" width="5.6640625" style="2" customWidth="1"/>
    <col min="1023" max="1023" width="6" style="2" customWidth="1"/>
    <col min="1024" max="1024" width="5.6640625" style="2" customWidth="1"/>
    <col min="1025" max="1027" width="9.33203125" style="2"/>
    <col min="1028" max="1028" width="5.6640625" style="2" customWidth="1"/>
    <col min="1029" max="1029" width="14" style="2" customWidth="1"/>
    <col min="1030" max="1030" width="10.44140625" style="2" customWidth="1"/>
    <col min="1031" max="1031" width="8.6640625" style="2" customWidth="1"/>
    <col min="1032" max="1260" width="9.33203125" style="2"/>
    <col min="1261" max="1261" width="30.6640625" style="2" customWidth="1"/>
    <col min="1262" max="1262" width="20.6640625" style="2" customWidth="1"/>
    <col min="1263" max="1263" width="13.6640625" style="2" customWidth="1"/>
    <col min="1264" max="1264" width="11.6640625" style="2" customWidth="1"/>
    <col min="1265" max="1265" width="13.44140625" style="2" customWidth="1"/>
    <col min="1266" max="1266" width="11.44140625" style="2" customWidth="1"/>
    <col min="1267" max="1268" width="9.5546875" style="2" customWidth="1"/>
    <col min="1269" max="1271" width="9.33203125" style="2"/>
    <col min="1272" max="1276" width="5.5546875" style="2" customWidth="1"/>
    <col min="1277" max="1277" width="7.33203125" style="2" customWidth="1"/>
    <col min="1278" max="1278" width="5.6640625" style="2" customWidth="1"/>
    <col min="1279" max="1279" width="6" style="2" customWidth="1"/>
    <col min="1280" max="1280" width="5.6640625" style="2" customWidth="1"/>
    <col min="1281" max="1283" width="9.33203125" style="2"/>
    <col min="1284" max="1284" width="5.6640625" style="2" customWidth="1"/>
    <col min="1285" max="1285" width="14" style="2" customWidth="1"/>
    <col min="1286" max="1286" width="10.44140625" style="2" customWidth="1"/>
    <col min="1287" max="1287" width="8.6640625" style="2" customWidth="1"/>
    <col min="1288" max="1516" width="9.33203125" style="2"/>
    <col min="1517" max="1517" width="30.6640625" style="2" customWidth="1"/>
    <col min="1518" max="1518" width="20.6640625" style="2" customWidth="1"/>
    <col min="1519" max="1519" width="13.6640625" style="2" customWidth="1"/>
    <col min="1520" max="1520" width="11.6640625" style="2" customWidth="1"/>
    <col min="1521" max="1521" width="13.44140625" style="2" customWidth="1"/>
    <col min="1522" max="1522" width="11.44140625" style="2" customWidth="1"/>
    <col min="1523" max="1524" width="9.5546875" style="2" customWidth="1"/>
    <col min="1525" max="1527" width="9.33203125" style="2"/>
    <col min="1528" max="1532" width="5.5546875" style="2" customWidth="1"/>
    <col min="1533" max="1533" width="7.33203125" style="2" customWidth="1"/>
    <col min="1534" max="1534" width="5.6640625" style="2" customWidth="1"/>
    <col min="1535" max="1535" width="6" style="2" customWidth="1"/>
    <col min="1536" max="1536" width="5.6640625" style="2" customWidth="1"/>
    <col min="1537" max="1539" width="9.33203125" style="2"/>
    <col min="1540" max="1540" width="5.6640625" style="2" customWidth="1"/>
    <col min="1541" max="1541" width="14" style="2" customWidth="1"/>
    <col min="1542" max="1542" width="10.44140625" style="2" customWidth="1"/>
    <col min="1543" max="1543" width="8.6640625" style="2" customWidth="1"/>
    <col min="1544" max="1772" width="9.33203125" style="2"/>
    <col min="1773" max="1773" width="30.6640625" style="2" customWidth="1"/>
    <col min="1774" max="1774" width="20.6640625" style="2" customWidth="1"/>
    <col min="1775" max="1775" width="13.6640625" style="2" customWidth="1"/>
    <col min="1776" max="1776" width="11.6640625" style="2" customWidth="1"/>
    <col min="1777" max="1777" width="13.44140625" style="2" customWidth="1"/>
    <col min="1778" max="1778" width="11.44140625" style="2" customWidth="1"/>
    <col min="1779" max="1780" width="9.5546875" style="2" customWidth="1"/>
    <col min="1781" max="1783" width="9.33203125" style="2"/>
    <col min="1784" max="1788" width="5.5546875" style="2" customWidth="1"/>
    <col min="1789" max="1789" width="7.33203125" style="2" customWidth="1"/>
    <col min="1790" max="1790" width="5.6640625" style="2" customWidth="1"/>
    <col min="1791" max="1791" width="6" style="2" customWidth="1"/>
    <col min="1792" max="1792" width="5.6640625" style="2" customWidth="1"/>
    <col min="1793" max="1795" width="9.33203125" style="2"/>
    <col min="1796" max="1796" width="5.6640625" style="2" customWidth="1"/>
    <col min="1797" max="1797" width="14" style="2" customWidth="1"/>
    <col min="1798" max="1798" width="10.44140625" style="2" customWidth="1"/>
    <col min="1799" max="1799" width="8.6640625" style="2" customWidth="1"/>
    <col min="1800" max="2028" width="9.33203125" style="2"/>
    <col min="2029" max="2029" width="30.6640625" style="2" customWidth="1"/>
    <col min="2030" max="2030" width="20.6640625" style="2" customWidth="1"/>
    <col min="2031" max="2031" width="13.6640625" style="2" customWidth="1"/>
    <col min="2032" max="2032" width="11.6640625" style="2" customWidth="1"/>
    <col min="2033" max="2033" width="13.44140625" style="2" customWidth="1"/>
    <col min="2034" max="2034" width="11.44140625" style="2" customWidth="1"/>
    <col min="2035" max="2036" width="9.5546875" style="2" customWidth="1"/>
    <col min="2037" max="2039" width="9.33203125" style="2"/>
    <col min="2040" max="2044" width="5.5546875" style="2" customWidth="1"/>
    <col min="2045" max="2045" width="7.33203125" style="2" customWidth="1"/>
    <col min="2046" max="2046" width="5.6640625" style="2" customWidth="1"/>
    <col min="2047" max="2047" width="6" style="2" customWidth="1"/>
    <col min="2048" max="2048" width="5.6640625" style="2" customWidth="1"/>
    <col min="2049" max="2051" width="9.33203125" style="2"/>
    <col min="2052" max="2052" width="5.6640625" style="2" customWidth="1"/>
    <col min="2053" max="2053" width="14" style="2" customWidth="1"/>
    <col min="2054" max="2054" width="10.44140625" style="2" customWidth="1"/>
    <col min="2055" max="2055" width="8.6640625" style="2" customWidth="1"/>
    <col min="2056" max="2284" width="9.33203125" style="2"/>
    <col min="2285" max="2285" width="30.6640625" style="2" customWidth="1"/>
    <col min="2286" max="2286" width="20.6640625" style="2" customWidth="1"/>
    <col min="2287" max="2287" width="13.6640625" style="2" customWidth="1"/>
    <col min="2288" max="2288" width="11.6640625" style="2" customWidth="1"/>
    <col min="2289" max="2289" width="13.44140625" style="2" customWidth="1"/>
    <col min="2290" max="2290" width="11.44140625" style="2" customWidth="1"/>
    <col min="2291" max="2292" width="9.5546875" style="2" customWidth="1"/>
    <col min="2293" max="2295" width="9.33203125" style="2"/>
    <col min="2296" max="2300" width="5.5546875" style="2" customWidth="1"/>
    <col min="2301" max="2301" width="7.33203125" style="2" customWidth="1"/>
    <col min="2302" max="2302" width="5.6640625" style="2" customWidth="1"/>
    <col min="2303" max="2303" width="6" style="2" customWidth="1"/>
    <col min="2304" max="2304" width="5.6640625" style="2" customWidth="1"/>
    <col min="2305" max="2307" width="9.33203125" style="2"/>
    <col min="2308" max="2308" width="5.6640625" style="2" customWidth="1"/>
    <col min="2309" max="2309" width="14" style="2" customWidth="1"/>
    <col min="2310" max="2310" width="10.44140625" style="2" customWidth="1"/>
    <col min="2311" max="2311" width="8.6640625" style="2" customWidth="1"/>
    <col min="2312" max="2540" width="9.33203125" style="2"/>
    <col min="2541" max="2541" width="30.6640625" style="2" customWidth="1"/>
    <col min="2542" max="2542" width="20.6640625" style="2" customWidth="1"/>
    <col min="2543" max="2543" width="13.6640625" style="2" customWidth="1"/>
    <col min="2544" max="2544" width="11.6640625" style="2" customWidth="1"/>
    <col min="2545" max="2545" width="13.44140625" style="2" customWidth="1"/>
    <col min="2546" max="2546" width="11.44140625" style="2" customWidth="1"/>
    <col min="2547" max="2548" width="9.5546875" style="2" customWidth="1"/>
    <col min="2549" max="2551" width="9.33203125" style="2"/>
    <col min="2552" max="2556" width="5.5546875" style="2" customWidth="1"/>
    <col min="2557" max="2557" width="7.33203125" style="2" customWidth="1"/>
    <col min="2558" max="2558" width="5.6640625" style="2" customWidth="1"/>
    <col min="2559" max="2559" width="6" style="2" customWidth="1"/>
    <col min="2560" max="2560" width="5.6640625" style="2" customWidth="1"/>
    <col min="2561" max="2563" width="9.33203125" style="2"/>
    <col min="2564" max="2564" width="5.6640625" style="2" customWidth="1"/>
    <col min="2565" max="2565" width="14" style="2" customWidth="1"/>
    <col min="2566" max="2566" width="10.44140625" style="2" customWidth="1"/>
    <col min="2567" max="2567" width="8.6640625" style="2" customWidth="1"/>
    <col min="2568" max="2796" width="9.33203125" style="2"/>
    <col min="2797" max="2797" width="30.6640625" style="2" customWidth="1"/>
    <col min="2798" max="2798" width="20.6640625" style="2" customWidth="1"/>
    <col min="2799" max="2799" width="13.6640625" style="2" customWidth="1"/>
    <col min="2800" max="2800" width="11.6640625" style="2" customWidth="1"/>
    <col min="2801" max="2801" width="13.44140625" style="2" customWidth="1"/>
    <col min="2802" max="2802" width="11.44140625" style="2" customWidth="1"/>
    <col min="2803" max="2804" width="9.5546875" style="2" customWidth="1"/>
    <col min="2805" max="2807" width="9.33203125" style="2"/>
    <col min="2808" max="2812" width="5.5546875" style="2" customWidth="1"/>
    <col min="2813" max="2813" width="7.33203125" style="2" customWidth="1"/>
    <col min="2814" max="2814" width="5.6640625" style="2" customWidth="1"/>
    <col min="2815" max="2815" width="6" style="2" customWidth="1"/>
    <col min="2816" max="2816" width="5.6640625" style="2" customWidth="1"/>
    <col min="2817" max="2819" width="9.33203125" style="2"/>
    <col min="2820" max="2820" width="5.6640625" style="2" customWidth="1"/>
    <col min="2821" max="2821" width="14" style="2" customWidth="1"/>
    <col min="2822" max="2822" width="10.44140625" style="2" customWidth="1"/>
    <col min="2823" max="2823" width="8.6640625" style="2" customWidth="1"/>
    <col min="2824" max="3052" width="9.33203125" style="2"/>
    <col min="3053" max="3053" width="30.6640625" style="2" customWidth="1"/>
    <col min="3054" max="3054" width="20.6640625" style="2" customWidth="1"/>
    <col min="3055" max="3055" width="13.6640625" style="2" customWidth="1"/>
    <col min="3056" max="3056" width="11.6640625" style="2" customWidth="1"/>
    <col min="3057" max="3057" width="13.44140625" style="2" customWidth="1"/>
    <col min="3058" max="3058" width="11.44140625" style="2" customWidth="1"/>
    <col min="3059" max="3060" width="9.5546875" style="2" customWidth="1"/>
    <col min="3061" max="3063" width="9.33203125" style="2"/>
    <col min="3064" max="3068" width="5.5546875" style="2" customWidth="1"/>
    <col min="3069" max="3069" width="7.33203125" style="2" customWidth="1"/>
    <col min="3070" max="3070" width="5.6640625" style="2" customWidth="1"/>
    <col min="3071" max="3071" width="6" style="2" customWidth="1"/>
    <col min="3072" max="3072" width="5.6640625" style="2" customWidth="1"/>
    <col min="3073" max="3075" width="9.33203125" style="2"/>
    <col min="3076" max="3076" width="5.6640625" style="2" customWidth="1"/>
    <col min="3077" max="3077" width="14" style="2" customWidth="1"/>
    <col min="3078" max="3078" width="10.44140625" style="2" customWidth="1"/>
    <col min="3079" max="3079" width="8.6640625" style="2" customWidth="1"/>
    <col min="3080" max="3308" width="9.33203125" style="2"/>
    <col min="3309" max="3309" width="30.6640625" style="2" customWidth="1"/>
    <col min="3310" max="3310" width="20.6640625" style="2" customWidth="1"/>
    <col min="3311" max="3311" width="13.6640625" style="2" customWidth="1"/>
    <col min="3312" max="3312" width="11.6640625" style="2" customWidth="1"/>
    <col min="3313" max="3313" width="13.44140625" style="2" customWidth="1"/>
    <col min="3314" max="3314" width="11.44140625" style="2" customWidth="1"/>
    <col min="3315" max="3316" width="9.5546875" style="2" customWidth="1"/>
    <col min="3317" max="3319" width="9.33203125" style="2"/>
    <col min="3320" max="3324" width="5.5546875" style="2" customWidth="1"/>
    <col min="3325" max="3325" width="7.33203125" style="2" customWidth="1"/>
    <col min="3326" max="3326" width="5.6640625" style="2" customWidth="1"/>
    <col min="3327" max="3327" width="6" style="2" customWidth="1"/>
    <col min="3328" max="3328" width="5.6640625" style="2" customWidth="1"/>
    <col min="3329" max="3331" width="9.33203125" style="2"/>
    <col min="3332" max="3332" width="5.6640625" style="2" customWidth="1"/>
    <col min="3333" max="3333" width="14" style="2" customWidth="1"/>
    <col min="3334" max="3334" width="10.44140625" style="2" customWidth="1"/>
    <col min="3335" max="3335" width="8.6640625" style="2" customWidth="1"/>
    <col min="3336" max="3564" width="9.33203125" style="2"/>
    <col min="3565" max="3565" width="30.6640625" style="2" customWidth="1"/>
    <col min="3566" max="3566" width="20.6640625" style="2" customWidth="1"/>
    <col min="3567" max="3567" width="13.6640625" style="2" customWidth="1"/>
    <col min="3568" max="3568" width="11.6640625" style="2" customWidth="1"/>
    <col min="3569" max="3569" width="13.44140625" style="2" customWidth="1"/>
    <col min="3570" max="3570" width="11.44140625" style="2" customWidth="1"/>
    <col min="3571" max="3572" width="9.5546875" style="2" customWidth="1"/>
    <col min="3573" max="3575" width="9.33203125" style="2"/>
    <col min="3576" max="3580" width="5.5546875" style="2" customWidth="1"/>
    <col min="3581" max="3581" width="7.33203125" style="2" customWidth="1"/>
    <col min="3582" max="3582" width="5.6640625" style="2" customWidth="1"/>
    <col min="3583" max="3583" width="6" style="2" customWidth="1"/>
    <col min="3584" max="3584" width="5.6640625" style="2" customWidth="1"/>
    <col min="3585" max="3587" width="9.33203125" style="2"/>
    <col min="3588" max="3588" width="5.6640625" style="2" customWidth="1"/>
    <col min="3589" max="3589" width="14" style="2" customWidth="1"/>
    <col min="3590" max="3590" width="10.44140625" style="2" customWidth="1"/>
    <col min="3591" max="3591" width="8.6640625" style="2" customWidth="1"/>
    <col min="3592" max="3820" width="9.33203125" style="2"/>
    <col min="3821" max="3821" width="30.6640625" style="2" customWidth="1"/>
    <col min="3822" max="3822" width="20.6640625" style="2" customWidth="1"/>
    <col min="3823" max="3823" width="13.6640625" style="2" customWidth="1"/>
    <col min="3824" max="3824" width="11.6640625" style="2" customWidth="1"/>
    <col min="3825" max="3825" width="13.44140625" style="2" customWidth="1"/>
    <col min="3826" max="3826" width="11.44140625" style="2" customWidth="1"/>
    <col min="3827" max="3828" width="9.5546875" style="2" customWidth="1"/>
    <col min="3829" max="3831" width="9.33203125" style="2"/>
    <col min="3832" max="3836" width="5.5546875" style="2" customWidth="1"/>
    <col min="3837" max="3837" width="7.33203125" style="2" customWidth="1"/>
    <col min="3838" max="3838" width="5.6640625" style="2" customWidth="1"/>
    <col min="3839" max="3839" width="6" style="2" customWidth="1"/>
    <col min="3840" max="3840" width="5.6640625" style="2" customWidth="1"/>
    <col min="3841" max="3843" width="9.33203125" style="2"/>
    <col min="3844" max="3844" width="5.6640625" style="2" customWidth="1"/>
    <col min="3845" max="3845" width="14" style="2" customWidth="1"/>
    <col min="3846" max="3846" width="10.44140625" style="2" customWidth="1"/>
    <col min="3847" max="3847" width="8.6640625" style="2" customWidth="1"/>
    <col min="3848" max="4076" width="9.33203125" style="2"/>
    <col min="4077" max="4077" width="30.6640625" style="2" customWidth="1"/>
    <col min="4078" max="4078" width="20.6640625" style="2" customWidth="1"/>
    <col min="4079" max="4079" width="13.6640625" style="2" customWidth="1"/>
    <col min="4080" max="4080" width="11.6640625" style="2" customWidth="1"/>
    <col min="4081" max="4081" width="13.44140625" style="2" customWidth="1"/>
    <col min="4082" max="4082" width="11.44140625" style="2" customWidth="1"/>
    <col min="4083" max="4084" width="9.5546875" style="2" customWidth="1"/>
    <col min="4085" max="4087" width="9.33203125" style="2"/>
    <col min="4088" max="4092" width="5.5546875" style="2" customWidth="1"/>
    <col min="4093" max="4093" width="7.33203125" style="2" customWidth="1"/>
    <col min="4094" max="4094" width="5.6640625" style="2" customWidth="1"/>
    <col min="4095" max="4095" width="6" style="2" customWidth="1"/>
    <col min="4096" max="4096" width="5.6640625" style="2" customWidth="1"/>
    <col min="4097" max="4099" width="9.33203125" style="2"/>
    <col min="4100" max="4100" width="5.6640625" style="2" customWidth="1"/>
    <col min="4101" max="4101" width="14" style="2" customWidth="1"/>
    <col min="4102" max="4102" width="10.44140625" style="2" customWidth="1"/>
    <col min="4103" max="4103" width="8.6640625" style="2" customWidth="1"/>
    <col min="4104" max="4332" width="9.33203125" style="2"/>
    <col min="4333" max="4333" width="30.6640625" style="2" customWidth="1"/>
    <col min="4334" max="4334" width="20.6640625" style="2" customWidth="1"/>
    <col min="4335" max="4335" width="13.6640625" style="2" customWidth="1"/>
    <col min="4336" max="4336" width="11.6640625" style="2" customWidth="1"/>
    <col min="4337" max="4337" width="13.44140625" style="2" customWidth="1"/>
    <col min="4338" max="4338" width="11.44140625" style="2" customWidth="1"/>
    <col min="4339" max="4340" width="9.5546875" style="2" customWidth="1"/>
    <col min="4341" max="4343" width="9.33203125" style="2"/>
    <col min="4344" max="4348" width="5.5546875" style="2" customWidth="1"/>
    <col min="4349" max="4349" width="7.33203125" style="2" customWidth="1"/>
    <col min="4350" max="4350" width="5.6640625" style="2" customWidth="1"/>
    <col min="4351" max="4351" width="6" style="2" customWidth="1"/>
    <col min="4352" max="4352" width="5.6640625" style="2" customWidth="1"/>
    <col min="4353" max="4355" width="9.33203125" style="2"/>
    <col min="4356" max="4356" width="5.6640625" style="2" customWidth="1"/>
    <col min="4357" max="4357" width="14" style="2" customWidth="1"/>
    <col min="4358" max="4358" width="10.44140625" style="2" customWidth="1"/>
    <col min="4359" max="4359" width="8.6640625" style="2" customWidth="1"/>
    <col min="4360" max="4588" width="9.33203125" style="2"/>
    <col min="4589" max="4589" width="30.6640625" style="2" customWidth="1"/>
    <col min="4590" max="4590" width="20.6640625" style="2" customWidth="1"/>
    <col min="4591" max="4591" width="13.6640625" style="2" customWidth="1"/>
    <col min="4592" max="4592" width="11.6640625" style="2" customWidth="1"/>
    <col min="4593" max="4593" width="13.44140625" style="2" customWidth="1"/>
    <col min="4594" max="4594" width="11.44140625" style="2" customWidth="1"/>
    <col min="4595" max="4596" width="9.5546875" style="2" customWidth="1"/>
    <col min="4597" max="4599" width="9.33203125" style="2"/>
    <col min="4600" max="4604" width="5.5546875" style="2" customWidth="1"/>
    <col min="4605" max="4605" width="7.33203125" style="2" customWidth="1"/>
    <col min="4606" max="4606" width="5.6640625" style="2" customWidth="1"/>
    <col min="4607" max="4607" width="6" style="2" customWidth="1"/>
    <col min="4608" max="4608" width="5.6640625" style="2" customWidth="1"/>
    <col min="4609" max="4611" width="9.33203125" style="2"/>
    <col min="4612" max="4612" width="5.6640625" style="2" customWidth="1"/>
    <col min="4613" max="4613" width="14" style="2" customWidth="1"/>
    <col min="4614" max="4614" width="10.44140625" style="2" customWidth="1"/>
    <col min="4615" max="4615" width="8.6640625" style="2" customWidth="1"/>
    <col min="4616" max="4844" width="9.33203125" style="2"/>
    <col min="4845" max="4845" width="30.6640625" style="2" customWidth="1"/>
    <col min="4846" max="4846" width="20.6640625" style="2" customWidth="1"/>
    <col min="4847" max="4847" width="13.6640625" style="2" customWidth="1"/>
    <col min="4848" max="4848" width="11.6640625" style="2" customWidth="1"/>
    <col min="4849" max="4849" width="13.44140625" style="2" customWidth="1"/>
    <col min="4850" max="4850" width="11.44140625" style="2" customWidth="1"/>
    <col min="4851" max="4852" width="9.5546875" style="2" customWidth="1"/>
    <col min="4853" max="4855" width="9.33203125" style="2"/>
    <col min="4856" max="4860" width="5.5546875" style="2" customWidth="1"/>
    <col min="4861" max="4861" width="7.33203125" style="2" customWidth="1"/>
    <col min="4862" max="4862" width="5.6640625" style="2" customWidth="1"/>
    <col min="4863" max="4863" width="6" style="2" customWidth="1"/>
    <col min="4864" max="4864" width="5.6640625" style="2" customWidth="1"/>
    <col min="4865" max="4867" width="9.33203125" style="2"/>
    <col min="4868" max="4868" width="5.6640625" style="2" customWidth="1"/>
    <col min="4869" max="4869" width="14" style="2" customWidth="1"/>
    <col min="4870" max="4870" width="10.44140625" style="2" customWidth="1"/>
    <col min="4871" max="4871" width="8.6640625" style="2" customWidth="1"/>
    <col min="4872" max="5100" width="9.33203125" style="2"/>
    <col min="5101" max="5101" width="30.6640625" style="2" customWidth="1"/>
    <col min="5102" max="5102" width="20.6640625" style="2" customWidth="1"/>
    <col min="5103" max="5103" width="13.6640625" style="2" customWidth="1"/>
    <col min="5104" max="5104" width="11.6640625" style="2" customWidth="1"/>
    <col min="5105" max="5105" width="13.44140625" style="2" customWidth="1"/>
    <col min="5106" max="5106" width="11.44140625" style="2" customWidth="1"/>
    <col min="5107" max="5108" width="9.5546875" style="2" customWidth="1"/>
    <col min="5109" max="5111" width="9.33203125" style="2"/>
    <col min="5112" max="5116" width="5.5546875" style="2" customWidth="1"/>
    <col min="5117" max="5117" width="7.33203125" style="2" customWidth="1"/>
    <col min="5118" max="5118" width="5.6640625" style="2" customWidth="1"/>
    <col min="5119" max="5119" width="6" style="2" customWidth="1"/>
    <col min="5120" max="5120" width="5.6640625" style="2" customWidth="1"/>
    <col min="5121" max="5123" width="9.33203125" style="2"/>
    <col min="5124" max="5124" width="5.6640625" style="2" customWidth="1"/>
    <col min="5125" max="5125" width="14" style="2" customWidth="1"/>
    <col min="5126" max="5126" width="10.44140625" style="2" customWidth="1"/>
    <col min="5127" max="5127" width="8.6640625" style="2" customWidth="1"/>
    <col min="5128" max="5356" width="9.33203125" style="2"/>
    <col min="5357" max="5357" width="30.6640625" style="2" customWidth="1"/>
    <col min="5358" max="5358" width="20.6640625" style="2" customWidth="1"/>
    <col min="5359" max="5359" width="13.6640625" style="2" customWidth="1"/>
    <col min="5360" max="5360" width="11.6640625" style="2" customWidth="1"/>
    <col min="5361" max="5361" width="13.44140625" style="2" customWidth="1"/>
    <col min="5362" max="5362" width="11.44140625" style="2" customWidth="1"/>
    <col min="5363" max="5364" width="9.5546875" style="2" customWidth="1"/>
    <col min="5365" max="5367" width="9.33203125" style="2"/>
    <col min="5368" max="5372" width="5.5546875" style="2" customWidth="1"/>
    <col min="5373" max="5373" width="7.33203125" style="2" customWidth="1"/>
    <col min="5374" max="5374" width="5.6640625" style="2" customWidth="1"/>
    <col min="5375" max="5375" width="6" style="2" customWidth="1"/>
    <col min="5376" max="5376" width="5.6640625" style="2" customWidth="1"/>
    <col min="5377" max="5379" width="9.33203125" style="2"/>
    <col min="5380" max="5380" width="5.6640625" style="2" customWidth="1"/>
    <col min="5381" max="5381" width="14" style="2" customWidth="1"/>
    <col min="5382" max="5382" width="10.44140625" style="2" customWidth="1"/>
    <col min="5383" max="5383" width="8.6640625" style="2" customWidth="1"/>
    <col min="5384" max="5612" width="9.33203125" style="2"/>
    <col min="5613" max="5613" width="30.6640625" style="2" customWidth="1"/>
    <col min="5614" max="5614" width="20.6640625" style="2" customWidth="1"/>
    <col min="5615" max="5615" width="13.6640625" style="2" customWidth="1"/>
    <col min="5616" max="5616" width="11.6640625" style="2" customWidth="1"/>
    <col min="5617" max="5617" width="13.44140625" style="2" customWidth="1"/>
    <col min="5618" max="5618" width="11.44140625" style="2" customWidth="1"/>
    <col min="5619" max="5620" width="9.5546875" style="2" customWidth="1"/>
    <col min="5621" max="5623" width="9.33203125" style="2"/>
    <col min="5624" max="5628" width="5.5546875" style="2" customWidth="1"/>
    <col min="5629" max="5629" width="7.33203125" style="2" customWidth="1"/>
    <col min="5630" max="5630" width="5.6640625" style="2" customWidth="1"/>
    <col min="5631" max="5631" width="6" style="2" customWidth="1"/>
    <col min="5632" max="5632" width="5.6640625" style="2" customWidth="1"/>
    <col min="5633" max="5635" width="9.33203125" style="2"/>
    <col min="5636" max="5636" width="5.6640625" style="2" customWidth="1"/>
    <col min="5637" max="5637" width="14" style="2" customWidth="1"/>
    <col min="5638" max="5638" width="10.44140625" style="2" customWidth="1"/>
    <col min="5639" max="5639" width="8.6640625" style="2" customWidth="1"/>
    <col min="5640" max="5868" width="9.33203125" style="2"/>
    <col min="5869" max="5869" width="30.6640625" style="2" customWidth="1"/>
    <col min="5870" max="5870" width="20.6640625" style="2" customWidth="1"/>
    <col min="5871" max="5871" width="13.6640625" style="2" customWidth="1"/>
    <col min="5872" max="5872" width="11.6640625" style="2" customWidth="1"/>
    <col min="5873" max="5873" width="13.44140625" style="2" customWidth="1"/>
    <col min="5874" max="5874" width="11.44140625" style="2" customWidth="1"/>
    <col min="5875" max="5876" width="9.5546875" style="2" customWidth="1"/>
    <col min="5877" max="5879" width="9.33203125" style="2"/>
    <col min="5880" max="5884" width="5.5546875" style="2" customWidth="1"/>
    <col min="5885" max="5885" width="7.33203125" style="2" customWidth="1"/>
    <col min="5886" max="5886" width="5.6640625" style="2" customWidth="1"/>
    <col min="5887" max="5887" width="6" style="2" customWidth="1"/>
    <col min="5888" max="5888" width="5.6640625" style="2" customWidth="1"/>
    <col min="5889" max="5891" width="9.33203125" style="2"/>
    <col min="5892" max="5892" width="5.6640625" style="2" customWidth="1"/>
    <col min="5893" max="5893" width="14" style="2" customWidth="1"/>
    <col min="5894" max="5894" width="10.44140625" style="2" customWidth="1"/>
    <col min="5895" max="5895" width="8.6640625" style="2" customWidth="1"/>
    <col min="5896" max="6124" width="9.33203125" style="2"/>
    <col min="6125" max="6125" width="30.6640625" style="2" customWidth="1"/>
    <col min="6126" max="6126" width="20.6640625" style="2" customWidth="1"/>
    <col min="6127" max="6127" width="13.6640625" style="2" customWidth="1"/>
    <col min="6128" max="6128" width="11.6640625" style="2" customWidth="1"/>
    <col min="6129" max="6129" width="13.44140625" style="2" customWidth="1"/>
    <col min="6130" max="6130" width="11.44140625" style="2" customWidth="1"/>
    <col min="6131" max="6132" width="9.5546875" style="2" customWidth="1"/>
    <col min="6133" max="6135" width="9.33203125" style="2"/>
    <col min="6136" max="6140" width="5.5546875" style="2" customWidth="1"/>
    <col min="6141" max="6141" width="7.33203125" style="2" customWidth="1"/>
    <col min="6142" max="6142" width="5.6640625" style="2" customWidth="1"/>
    <col min="6143" max="6143" width="6" style="2" customWidth="1"/>
    <col min="6144" max="6144" width="5.6640625" style="2" customWidth="1"/>
    <col min="6145" max="6147" width="9.33203125" style="2"/>
    <col min="6148" max="6148" width="5.6640625" style="2" customWidth="1"/>
    <col min="6149" max="6149" width="14" style="2" customWidth="1"/>
    <col min="6150" max="6150" width="10.44140625" style="2" customWidth="1"/>
    <col min="6151" max="6151" width="8.6640625" style="2" customWidth="1"/>
    <col min="6152" max="6380" width="9.33203125" style="2"/>
    <col min="6381" max="6381" width="30.6640625" style="2" customWidth="1"/>
    <col min="6382" max="6382" width="20.6640625" style="2" customWidth="1"/>
    <col min="6383" max="6383" width="13.6640625" style="2" customWidth="1"/>
    <col min="6384" max="6384" width="11.6640625" style="2" customWidth="1"/>
    <col min="6385" max="6385" width="13.44140625" style="2" customWidth="1"/>
    <col min="6386" max="6386" width="11.44140625" style="2" customWidth="1"/>
    <col min="6387" max="6388" width="9.5546875" style="2" customWidth="1"/>
    <col min="6389" max="6391" width="9.33203125" style="2"/>
    <col min="6392" max="6396" width="5.5546875" style="2" customWidth="1"/>
    <col min="6397" max="6397" width="7.33203125" style="2" customWidth="1"/>
    <col min="6398" max="6398" width="5.6640625" style="2" customWidth="1"/>
    <col min="6399" max="6399" width="6" style="2" customWidth="1"/>
    <col min="6400" max="6400" width="5.6640625" style="2" customWidth="1"/>
    <col min="6401" max="6403" width="9.33203125" style="2"/>
    <col min="6404" max="6404" width="5.6640625" style="2" customWidth="1"/>
    <col min="6405" max="6405" width="14" style="2" customWidth="1"/>
    <col min="6406" max="6406" width="10.44140625" style="2" customWidth="1"/>
    <col min="6407" max="6407" width="8.6640625" style="2" customWidth="1"/>
    <col min="6408" max="6636" width="9.33203125" style="2"/>
    <col min="6637" max="6637" width="30.6640625" style="2" customWidth="1"/>
    <col min="6638" max="6638" width="20.6640625" style="2" customWidth="1"/>
    <col min="6639" max="6639" width="13.6640625" style="2" customWidth="1"/>
    <col min="6640" max="6640" width="11.6640625" style="2" customWidth="1"/>
    <col min="6641" max="6641" width="13.44140625" style="2" customWidth="1"/>
    <col min="6642" max="6642" width="11.44140625" style="2" customWidth="1"/>
    <col min="6643" max="6644" width="9.5546875" style="2" customWidth="1"/>
    <col min="6645" max="6647" width="9.33203125" style="2"/>
    <col min="6648" max="6652" width="5.5546875" style="2" customWidth="1"/>
    <col min="6653" max="6653" width="7.33203125" style="2" customWidth="1"/>
    <col min="6654" max="6654" width="5.6640625" style="2" customWidth="1"/>
    <col min="6655" max="6655" width="6" style="2" customWidth="1"/>
    <col min="6656" max="6656" width="5.6640625" style="2" customWidth="1"/>
    <col min="6657" max="6659" width="9.33203125" style="2"/>
    <col min="6660" max="6660" width="5.6640625" style="2" customWidth="1"/>
    <col min="6661" max="6661" width="14" style="2" customWidth="1"/>
    <col min="6662" max="6662" width="10.44140625" style="2" customWidth="1"/>
    <col min="6663" max="6663" width="8.6640625" style="2" customWidth="1"/>
    <col min="6664" max="6892" width="9.33203125" style="2"/>
    <col min="6893" max="6893" width="30.6640625" style="2" customWidth="1"/>
    <col min="6894" max="6894" width="20.6640625" style="2" customWidth="1"/>
    <col min="6895" max="6895" width="13.6640625" style="2" customWidth="1"/>
    <col min="6896" max="6896" width="11.6640625" style="2" customWidth="1"/>
    <col min="6897" max="6897" width="13.44140625" style="2" customWidth="1"/>
    <col min="6898" max="6898" width="11.44140625" style="2" customWidth="1"/>
    <col min="6899" max="6900" width="9.5546875" style="2" customWidth="1"/>
    <col min="6901" max="6903" width="9.33203125" style="2"/>
    <col min="6904" max="6908" width="5.5546875" style="2" customWidth="1"/>
    <col min="6909" max="6909" width="7.33203125" style="2" customWidth="1"/>
    <col min="6910" max="6910" width="5.6640625" style="2" customWidth="1"/>
    <col min="6911" max="6911" width="6" style="2" customWidth="1"/>
    <col min="6912" max="6912" width="5.6640625" style="2" customWidth="1"/>
    <col min="6913" max="6915" width="9.33203125" style="2"/>
    <col min="6916" max="6916" width="5.6640625" style="2" customWidth="1"/>
    <col min="6917" max="6917" width="14" style="2" customWidth="1"/>
    <col min="6918" max="6918" width="10.44140625" style="2" customWidth="1"/>
    <col min="6919" max="6919" width="8.6640625" style="2" customWidth="1"/>
    <col min="6920" max="7148" width="9.33203125" style="2"/>
    <col min="7149" max="7149" width="30.6640625" style="2" customWidth="1"/>
    <col min="7150" max="7150" width="20.6640625" style="2" customWidth="1"/>
    <col min="7151" max="7151" width="13.6640625" style="2" customWidth="1"/>
    <col min="7152" max="7152" width="11.6640625" style="2" customWidth="1"/>
    <col min="7153" max="7153" width="13.44140625" style="2" customWidth="1"/>
    <col min="7154" max="7154" width="11.44140625" style="2" customWidth="1"/>
    <col min="7155" max="7156" width="9.5546875" style="2" customWidth="1"/>
    <col min="7157" max="7159" width="9.33203125" style="2"/>
    <col min="7160" max="7164" width="5.5546875" style="2" customWidth="1"/>
    <col min="7165" max="7165" width="7.33203125" style="2" customWidth="1"/>
    <col min="7166" max="7166" width="5.6640625" style="2" customWidth="1"/>
    <col min="7167" max="7167" width="6" style="2" customWidth="1"/>
    <col min="7168" max="7168" width="5.6640625" style="2" customWidth="1"/>
    <col min="7169" max="7171" width="9.33203125" style="2"/>
    <col min="7172" max="7172" width="5.6640625" style="2" customWidth="1"/>
    <col min="7173" max="7173" width="14" style="2" customWidth="1"/>
    <col min="7174" max="7174" width="10.44140625" style="2" customWidth="1"/>
    <col min="7175" max="7175" width="8.6640625" style="2" customWidth="1"/>
    <col min="7176" max="7404" width="9.33203125" style="2"/>
    <col min="7405" max="7405" width="30.6640625" style="2" customWidth="1"/>
    <col min="7406" max="7406" width="20.6640625" style="2" customWidth="1"/>
    <col min="7407" max="7407" width="13.6640625" style="2" customWidth="1"/>
    <col min="7408" max="7408" width="11.6640625" style="2" customWidth="1"/>
    <col min="7409" max="7409" width="13.44140625" style="2" customWidth="1"/>
    <col min="7410" max="7410" width="11.44140625" style="2" customWidth="1"/>
    <col min="7411" max="7412" width="9.5546875" style="2" customWidth="1"/>
    <col min="7413" max="7415" width="9.33203125" style="2"/>
    <col min="7416" max="7420" width="5.5546875" style="2" customWidth="1"/>
    <col min="7421" max="7421" width="7.33203125" style="2" customWidth="1"/>
    <col min="7422" max="7422" width="5.6640625" style="2" customWidth="1"/>
    <col min="7423" max="7423" width="6" style="2" customWidth="1"/>
    <col min="7424" max="7424" width="5.6640625" style="2" customWidth="1"/>
    <col min="7425" max="7427" width="9.33203125" style="2"/>
    <col min="7428" max="7428" width="5.6640625" style="2" customWidth="1"/>
    <col min="7429" max="7429" width="14" style="2" customWidth="1"/>
    <col min="7430" max="7430" width="10.44140625" style="2" customWidth="1"/>
    <col min="7431" max="7431" width="8.6640625" style="2" customWidth="1"/>
    <col min="7432" max="7660" width="9.33203125" style="2"/>
    <col min="7661" max="7661" width="30.6640625" style="2" customWidth="1"/>
    <col min="7662" max="7662" width="20.6640625" style="2" customWidth="1"/>
    <col min="7663" max="7663" width="13.6640625" style="2" customWidth="1"/>
    <col min="7664" max="7664" width="11.6640625" style="2" customWidth="1"/>
    <col min="7665" max="7665" width="13.44140625" style="2" customWidth="1"/>
    <col min="7666" max="7666" width="11.44140625" style="2" customWidth="1"/>
    <col min="7667" max="7668" width="9.5546875" style="2" customWidth="1"/>
    <col min="7669" max="7671" width="9.33203125" style="2"/>
    <col min="7672" max="7676" width="5.5546875" style="2" customWidth="1"/>
    <col min="7677" max="7677" width="7.33203125" style="2" customWidth="1"/>
    <col min="7678" max="7678" width="5.6640625" style="2" customWidth="1"/>
    <col min="7679" max="7679" width="6" style="2" customWidth="1"/>
    <col min="7680" max="7680" width="5.6640625" style="2" customWidth="1"/>
    <col min="7681" max="7683" width="9.33203125" style="2"/>
    <col min="7684" max="7684" width="5.6640625" style="2" customWidth="1"/>
    <col min="7685" max="7685" width="14" style="2" customWidth="1"/>
    <col min="7686" max="7686" width="10.44140625" style="2" customWidth="1"/>
    <col min="7687" max="7687" width="8.6640625" style="2" customWidth="1"/>
    <col min="7688" max="7916" width="9.33203125" style="2"/>
    <col min="7917" max="7917" width="30.6640625" style="2" customWidth="1"/>
    <col min="7918" max="7918" width="20.6640625" style="2" customWidth="1"/>
    <col min="7919" max="7919" width="13.6640625" style="2" customWidth="1"/>
    <col min="7920" max="7920" width="11.6640625" style="2" customWidth="1"/>
    <col min="7921" max="7921" width="13.44140625" style="2" customWidth="1"/>
    <col min="7922" max="7922" width="11.44140625" style="2" customWidth="1"/>
    <col min="7923" max="7924" width="9.5546875" style="2" customWidth="1"/>
    <col min="7925" max="7927" width="9.33203125" style="2"/>
    <col min="7928" max="7932" width="5.5546875" style="2" customWidth="1"/>
    <col min="7933" max="7933" width="7.33203125" style="2" customWidth="1"/>
    <col min="7934" max="7934" width="5.6640625" style="2" customWidth="1"/>
    <col min="7935" max="7935" width="6" style="2" customWidth="1"/>
    <col min="7936" max="7936" width="5.6640625" style="2" customWidth="1"/>
    <col min="7937" max="7939" width="9.33203125" style="2"/>
    <col min="7940" max="7940" width="5.6640625" style="2" customWidth="1"/>
    <col min="7941" max="7941" width="14" style="2" customWidth="1"/>
    <col min="7942" max="7942" width="10.44140625" style="2" customWidth="1"/>
    <col min="7943" max="7943" width="8.6640625" style="2" customWidth="1"/>
    <col min="7944" max="8172" width="9.33203125" style="2"/>
    <col min="8173" max="8173" width="30.6640625" style="2" customWidth="1"/>
    <col min="8174" max="8174" width="20.6640625" style="2" customWidth="1"/>
    <col min="8175" max="8175" width="13.6640625" style="2" customWidth="1"/>
    <col min="8176" max="8176" width="11.6640625" style="2" customWidth="1"/>
    <col min="8177" max="8177" width="13.44140625" style="2" customWidth="1"/>
    <col min="8178" max="8178" width="11.44140625" style="2" customWidth="1"/>
    <col min="8179" max="8180" width="9.5546875" style="2" customWidth="1"/>
    <col min="8181" max="8183" width="9.33203125" style="2"/>
    <col min="8184" max="8188" width="5.5546875" style="2" customWidth="1"/>
    <col min="8189" max="8189" width="7.33203125" style="2" customWidth="1"/>
    <col min="8190" max="8190" width="5.6640625" style="2" customWidth="1"/>
    <col min="8191" max="8191" width="6" style="2" customWidth="1"/>
    <col min="8192" max="8192" width="5.6640625" style="2" customWidth="1"/>
    <col min="8193" max="8195" width="9.33203125" style="2"/>
    <col min="8196" max="8196" width="5.6640625" style="2" customWidth="1"/>
    <col min="8197" max="8197" width="14" style="2" customWidth="1"/>
    <col min="8198" max="8198" width="10.44140625" style="2" customWidth="1"/>
    <col min="8199" max="8199" width="8.6640625" style="2" customWidth="1"/>
    <col min="8200" max="8428" width="9.33203125" style="2"/>
    <col min="8429" max="8429" width="30.6640625" style="2" customWidth="1"/>
    <col min="8430" max="8430" width="20.6640625" style="2" customWidth="1"/>
    <col min="8431" max="8431" width="13.6640625" style="2" customWidth="1"/>
    <col min="8432" max="8432" width="11.6640625" style="2" customWidth="1"/>
    <col min="8433" max="8433" width="13.44140625" style="2" customWidth="1"/>
    <col min="8434" max="8434" width="11.44140625" style="2" customWidth="1"/>
    <col min="8435" max="8436" width="9.5546875" style="2" customWidth="1"/>
    <col min="8437" max="8439" width="9.33203125" style="2"/>
    <col min="8440" max="8444" width="5.5546875" style="2" customWidth="1"/>
    <col min="8445" max="8445" width="7.33203125" style="2" customWidth="1"/>
    <col min="8446" max="8446" width="5.6640625" style="2" customWidth="1"/>
    <col min="8447" max="8447" width="6" style="2" customWidth="1"/>
    <col min="8448" max="8448" width="5.6640625" style="2" customWidth="1"/>
    <col min="8449" max="8451" width="9.33203125" style="2"/>
    <col min="8452" max="8452" width="5.6640625" style="2" customWidth="1"/>
    <col min="8453" max="8453" width="14" style="2" customWidth="1"/>
    <col min="8454" max="8454" width="10.44140625" style="2" customWidth="1"/>
    <col min="8455" max="8455" width="8.6640625" style="2" customWidth="1"/>
    <col min="8456" max="8684" width="9.33203125" style="2"/>
    <col min="8685" max="8685" width="30.6640625" style="2" customWidth="1"/>
    <col min="8686" max="8686" width="20.6640625" style="2" customWidth="1"/>
    <col min="8687" max="8687" width="13.6640625" style="2" customWidth="1"/>
    <col min="8688" max="8688" width="11.6640625" style="2" customWidth="1"/>
    <col min="8689" max="8689" width="13.44140625" style="2" customWidth="1"/>
    <col min="8690" max="8690" width="11.44140625" style="2" customWidth="1"/>
    <col min="8691" max="8692" width="9.5546875" style="2" customWidth="1"/>
    <col min="8693" max="8695" width="9.33203125" style="2"/>
    <col min="8696" max="8700" width="5.5546875" style="2" customWidth="1"/>
    <col min="8701" max="8701" width="7.33203125" style="2" customWidth="1"/>
    <col min="8702" max="8702" width="5.6640625" style="2" customWidth="1"/>
    <col min="8703" max="8703" width="6" style="2" customWidth="1"/>
    <col min="8704" max="8704" width="5.6640625" style="2" customWidth="1"/>
    <col min="8705" max="8707" width="9.33203125" style="2"/>
    <col min="8708" max="8708" width="5.6640625" style="2" customWidth="1"/>
    <col min="8709" max="8709" width="14" style="2" customWidth="1"/>
    <col min="8710" max="8710" width="10.44140625" style="2" customWidth="1"/>
    <col min="8711" max="8711" width="8.6640625" style="2" customWidth="1"/>
    <col min="8712" max="8940" width="9.33203125" style="2"/>
    <col min="8941" max="8941" width="30.6640625" style="2" customWidth="1"/>
    <col min="8942" max="8942" width="20.6640625" style="2" customWidth="1"/>
    <col min="8943" max="8943" width="13.6640625" style="2" customWidth="1"/>
    <col min="8944" max="8944" width="11.6640625" style="2" customWidth="1"/>
    <col min="8945" max="8945" width="13.44140625" style="2" customWidth="1"/>
    <col min="8946" max="8946" width="11.44140625" style="2" customWidth="1"/>
    <col min="8947" max="8948" width="9.5546875" style="2" customWidth="1"/>
    <col min="8949" max="8951" width="9.33203125" style="2"/>
    <col min="8952" max="8956" width="5.5546875" style="2" customWidth="1"/>
    <col min="8957" max="8957" width="7.33203125" style="2" customWidth="1"/>
    <col min="8958" max="8958" width="5.6640625" style="2" customWidth="1"/>
    <col min="8959" max="8959" width="6" style="2" customWidth="1"/>
    <col min="8960" max="8960" width="5.6640625" style="2" customWidth="1"/>
    <col min="8961" max="8963" width="9.33203125" style="2"/>
    <col min="8964" max="8964" width="5.6640625" style="2" customWidth="1"/>
    <col min="8965" max="8965" width="14" style="2" customWidth="1"/>
    <col min="8966" max="8966" width="10.44140625" style="2" customWidth="1"/>
    <col min="8967" max="8967" width="8.6640625" style="2" customWidth="1"/>
    <col min="8968" max="9196" width="9.33203125" style="2"/>
    <col min="9197" max="9197" width="30.6640625" style="2" customWidth="1"/>
    <col min="9198" max="9198" width="20.6640625" style="2" customWidth="1"/>
    <col min="9199" max="9199" width="13.6640625" style="2" customWidth="1"/>
    <col min="9200" max="9200" width="11.6640625" style="2" customWidth="1"/>
    <col min="9201" max="9201" width="13.44140625" style="2" customWidth="1"/>
    <col min="9202" max="9202" width="11.44140625" style="2" customWidth="1"/>
    <col min="9203" max="9204" width="9.5546875" style="2" customWidth="1"/>
    <col min="9205" max="9207" width="9.33203125" style="2"/>
    <col min="9208" max="9212" width="5.5546875" style="2" customWidth="1"/>
    <col min="9213" max="9213" width="7.33203125" style="2" customWidth="1"/>
    <col min="9214" max="9214" width="5.6640625" style="2" customWidth="1"/>
    <col min="9215" max="9215" width="6" style="2" customWidth="1"/>
    <col min="9216" max="9216" width="5.6640625" style="2" customWidth="1"/>
    <col min="9217" max="9219" width="9.33203125" style="2"/>
    <col min="9220" max="9220" width="5.6640625" style="2" customWidth="1"/>
    <col min="9221" max="9221" width="14" style="2" customWidth="1"/>
    <col min="9222" max="9222" width="10.44140625" style="2" customWidth="1"/>
    <col min="9223" max="9223" width="8.6640625" style="2" customWidth="1"/>
    <col min="9224" max="9452" width="9.33203125" style="2"/>
    <col min="9453" max="9453" width="30.6640625" style="2" customWidth="1"/>
    <col min="9454" max="9454" width="20.6640625" style="2" customWidth="1"/>
    <col min="9455" max="9455" width="13.6640625" style="2" customWidth="1"/>
    <col min="9456" max="9456" width="11.6640625" style="2" customWidth="1"/>
    <col min="9457" max="9457" width="13.44140625" style="2" customWidth="1"/>
    <col min="9458" max="9458" width="11.44140625" style="2" customWidth="1"/>
    <col min="9459" max="9460" width="9.5546875" style="2" customWidth="1"/>
    <col min="9461" max="9463" width="9.33203125" style="2"/>
    <col min="9464" max="9468" width="5.5546875" style="2" customWidth="1"/>
    <col min="9469" max="9469" width="7.33203125" style="2" customWidth="1"/>
    <col min="9470" max="9470" width="5.6640625" style="2" customWidth="1"/>
    <col min="9471" max="9471" width="6" style="2" customWidth="1"/>
    <col min="9472" max="9472" width="5.6640625" style="2" customWidth="1"/>
    <col min="9473" max="9475" width="9.33203125" style="2"/>
    <col min="9476" max="9476" width="5.6640625" style="2" customWidth="1"/>
    <col min="9477" max="9477" width="14" style="2" customWidth="1"/>
    <col min="9478" max="9478" width="10.44140625" style="2" customWidth="1"/>
    <col min="9479" max="9479" width="8.6640625" style="2" customWidth="1"/>
    <col min="9480" max="9708" width="9.33203125" style="2"/>
    <col min="9709" max="9709" width="30.6640625" style="2" customWidth="1"/>
    <col min="9710" max="9710" width="20.6640625" style="2" customWidth="1"/>
    <col min="9711" max="9711" width="13.6640625" style="2" customWidth="1"/>
    <col min="9712" max="9712" width="11.6640625" style="2" customWidth="1"/>
    <col min="9713" max="9713" width="13.44140625" style="2" customWidth="1"/>
    <col min="9714" max="9714" width="11.44140625" style="2" customWidth="1"/>
    <col min="9715" max="9716" width="9.5546875" style="2" customWidth="1"/>
    <col min="9717" max="9719" width="9.33203125" style="2"/>
    <col min="9720" max="9724" width="5.5546875" style="2" customWidth="1"/>
    <col min="9725" max="9725" width="7.33203125" style="2" customWidth="1"/>
    <col min="9726" max="9726" width="5.6640625" style="2" customWidth="1"/>
    <col min="9727" max="9727" width="6" style="2" customWidth="1"/>
    <col min="9728" max="9728" width="5.6640625" style="2" customWidth="1"/>
    <col min="9729" max="9731" width="9.33203125" style="2"/>
    <col min="9732" max="9732" width="5.6640625" style="2" customWidth="1"/>
    <col min="9733" max="9733" width="14" style="2" customWidth="1"/>
    <col min="9734" max="9734" width="10.44140625" style="2" customWidth="1"/>
    <col min="9735" max="9735" width="8.6640625" style="2" customWidth="1"/>
    <col min="9736" max="9964" width="9.33203125" style="2"/>
    <col min="9965" max="9965" width="30.6640625" style="2" customWidth="1"/>
    <col min="9966" max="9966" width="20.6640625" style="2" customWidth="1"/>
    <col min="9967" max="9967" width="13.6640625" style="2" customWidth="1"/>
    <col min="9968" max="9968" width="11.6640625" style="2" customWidth="1"/>
    <col min="9969" max="9969" width="13.44140625" style="2" customWidth="1"/>
    <col min="9970" max="9970" width="11.44140625" style="2" customWidth="1"/>
    <col min="9971" max="9972" width="9.5546875" style="2" customWidth="1"/>
    <col min="9973" max="9975" width="9.33203125" style="2"/>
    <col min="9976" max="9980" width="5.5546875" style="2" customWidth="1"/>
    <col min="9981" max="9981" width="7.33203125" style="2" customWidth="1"/>
    <col min="9982" max="9982" width="5.6640625" style="2" customWidth="1"/>
    <col min="9983" max="9983" width="6" style="2" customWidth="1"/>
    <col min="9984" max="9984" width="5.6640625" style="2" customWidth="1"/>
    <col min="9985" max="9987" width="9.33203125" style="2"/>
    <col min="9988" max="9988" width="5.6640625" style="2" customWidth="1"/>
    <col min="9989" max="9989" width="14" style="2" customWidth="1"/>
    <col min="9990" max="9990" width="10.44140625" style="2" customWidth="1"/>
    <col min="9991" max="9991" width="8.6640625" style="2" customWidth="1"/>
    <col min="9992" max="10220" width="9.33203125" style="2"/>
    <col min="10221" max="10221" width="30.6640625" style="2" customWidth="1"/>
    <col min="10222" max="10222" width="20.6640625" style="2" customWidth="1"/>
    <col min="10223" max="10223" width="13.6640625" style="2" customWidth="1"/>
    <col min="10224" max="10224" width="11.6640625" style="2" customWidth="1"/>
    <col min="10225" max="10225" width="13.44140625" style="2" customWidth="1"/>
    <col min="10226" max="10226" width="11.44140625" style="2" customWidth="1"/>
    <col min="10227" max="10228" width="9.5546875" style="2" customWidth="1"/>
    <col min="10229" max="10231" width="9.33203125" style="2"/>
    <col min="10232" max="10236" width="5.5546875" style="2" customWidth="1"/>
    <col min="10237" max="10237" width="7.33203125" style="2" customWidth="1"/>
    <col min="10238" max="10238" width="5.6640625" style="2" customWidth="1"/>
    <col min="10239" max="10239" width="6" style="2" customWidth="1"/>
    <col min="10240" max="10240" width="5.6640625" style="2" customWidth="1"/>
    <col min="10241" max="10243" width="9.33203125" style="2"/>
    <col min="10244" max="10244" width="5.6640625" style="2" customWidth="1"/>
    <col min="10245" max="10245" width="14" style="2" customWidth="1"/>
    <col min="10246" max="10246" width="10.44140625" style="2" customWidth="1"/>
    <col min="10247" max="10247" width="8.6640625" style="2" customWidth="1"/>
    <col min="10248" max="10476" width="9.33203125" style="2"/>
    <col min="10477" max="10477" width="30.6640625" style="2" customWidth="1"/>
    <col min="10478" max="10478" width="20.6640625" style="2" customWidth="1"/>
    <col min="10479" max="10479" width="13.6640625" style="2" customWidth="1"/>
    <col min="10480" max="10480" width="11.6640625" style="2" customWidth="1"/>
    <col min="10481" max="10481" width="13.44140625" style="2" customWidth="1"/>
    <col min="10482" max="10482" width="11.44140625" style="2" customWidth="1"/>
    <col min="10483" max="10484" width="9.5546875" style="2" customWidth="1"/>
    <col min="10485" max="10487" width="9.33203125" style="2"/>
    <col min="10488" max="10492" width="5.5546875" style="2" customWidth="1"/>
    <col min="10493" max="10493" width="7.33203125" style="2" customWidth="1"/>
    <col min="10494" max="10494" width="5.6640625" style="2" customWidth="1"/>
    <col min="10495" max="10495" width="6" style="2" customWidth="1"/>
    <col min="10496" max="10496" width="5.6640625" style="2" customWidth="1"/>
    <col min="10497" max="10499" width="9.33203125" style="2"/>
    <col min="10500" max="10500" width="5.6640625" style="2" customWidth="1"/>
    <col min="10501" max="10501" width="14" style="2" customWidth="1"/>
    <col min="10502" max="10502" width="10.44140625" style="2" customWidth="1"/>
    <col min="10503" max="10503" width="8.6640625" style="2" customWidth="1"/>
    <col min="10504" max="10732" width="9.33203125" style="2"/>
    <col min="10733" max="10733" width="30.6640625" style="2" customWidth="1"/>
    <col min="10734" max="10734" width="20.6640625" style="2" customWidth="1"/>
    <col min="10735" max="10735" width="13.6640625" style="2" customWidth="1"/>
    <col min="10736" max="10736" width="11.6640625" style="2" customWidth="1"/>
    <col min="10737" max="10737" width="13.44140625" style="2" customWidth="1"/>
    <col min="10738" max="10738" width="11.44140625" style="2" customWidth="1"/>
    <col min="10739" max="10740" width="9.5546875" style="2" customWidth="1"/>
    <col min="10741" max="10743" width="9.33203125" style="2"/>
    <col min="10744" max="10748" width="5.5546875" style="2" customWidth="1"/>
    <col min="10749" max="10749" width="7.33203125" style="2" customWidth="1"/>
    <col min="10750" max="10750" width="5.6640625" style="2" customWidth="1"/>
    <col min="10751" max="10751" width="6" style="2" customWidth="1"/>
    <col min="10752" max="10752" width="5.6640625" style="2" customWidth="1"/>
    <col min="10753" max="10755" width="9.33203125" style="2"/>
    <col min="10756" max="10756" width="5.6640625" style="2" customWidth="1"/>
    <col min="10757" max="10757" width="14" style="2" customWidth="1"/>
    <col min="10758" max="10758" width="10.44140625" style="2" customWidth="1"/>
    <col min="10759" max="10759" width="8.6640625" style="2" customWidth="1"/>
    <col min="10760" max="10988" width="9.33203125" style="2"/>
    <col min="10989" max="10989" width="30.6640625" style="2" customWidth="1"/>
    <col min="10990" max="10990" width="20.6640625" style="2" customWidth="1"/>
    <col min="10991" max="10991" width="13.6640625" style="2" customWidth="1"/>
    <col min="10992" max="10992" width="11.6640625" style="2" customWidth="1"/>
    <col min="10993" max="10993" width="13.44140625" style="2" customWidth="1"/>
    <col min="10994" max="10994" width="11.44140625" style="2" customWidth="1"/>
    <col min="10995" max="10996" width="9.5546875" style="2" customWidth="1"/>
    <col min="10997" max="10999" width="9.33203125" style="2"/>
    <col min="11000" max="11004" width="5.5546875" style="2" customWidth="1"/>
    <col min="11005" max="11005" width="7.33203125" style="2" customWidth="1"/>
    <col min="11006" max="11006" width="5.6640625" style="2" customWidth="1"/>
    <col min="11007" max="11007" width="6" style="2" customWidth="1"/>
    <col min="11008" max="11008" width="5.6640625" style="2" customWidth="1"/>
    <col min="11009" max="11011" width="9.33203125" style="2"/>
    <col min="11012" max="11012" width="5.6640625" style="2" customWidth="1"/>
    <col min="11013" max="11013" width="14" style="2" customWidth="1"/>
    <col min="11014" max="11014" width="10.44140625" style="2" customWidth="1"/>
    <col min="11015" max="11015" width="8.6640625" style="2" customWidth="1"/>
    <col min="11016" max="11244" width="9.33203125" style="2"/>
    <col min="11245" max="11245" width="30.6640625" style="2" customWidth="1"/>
    <col min="11246" max="11246" width="20.6640625" style="2" customWidth="1"/>
    <col min="11247" max="11247" width="13.6640625" style="2" customWidth="1"/>
    <col min="11248" max="11248" width="11.6640625" style="2" customWidth="1"/>
    <col min="11249" max="11249" width="13.44140625" style="2" customWidth="1"/>
    <col min="11250" max="11250" width="11.44140625" style="2" customWidth="1"/>
    <col min="11251" max="11252" width="9.5546875" style="2" customWidth="1"/>
    <col min="11253" max="11255" width="9.33203125" style="2"/>
    <col min="11256" max="11260" width="5.5546875" style="2" customWidth="1"/>
    <col min="11261" max="11261" width="7.33203125" style="2" customWidth="1"/>
    <col min="11262" max="11262" width="5.6640625" style="2" customWidth="1"/>
    <col min="11263" max="11263" width="6" style="2" customWidth="1"/>
    <col min="11264" max="11264" width="5.6640625" style="2" customWidth="1"/>
    <col min="11265" max="11267" width="9.33203125" style="2"/>
    <col min="11268" max="11268" width="5.6640625" style="2" customWidth="1"/>
    <col min="11269" max="11269" width="14" style="2" customWidth="1"/>
    <col min="11270" max="11270" width="10.44140625" style="2" customWidth="1"/>
    <col min="11271" max="11271" width="8.6640625" style="2" customWidth="1"/>
    <col min="11272" max="11500" width="9.33203125" style="2"/>
    <col min="11501" max="11501" width="30.6640625" style="2" customWidth="1"/>
    <col min="11502" max="11502" width="20.6640625" style="2" customWidth="1"/>
    <col min="11503" max="11503" width="13.6640625" style="2" customWidth="1"/>
    <col min="11504" max="11504" width="11.6640625" style="2" customWidth="1"/>
    <col min="11505" max="11505" width="13.44140625" style="2" customWidth="1"/>
    <col min="11506" max="11506" width="11.44140625" style="2" customWidth="1"/>
    <col min="11507" max="11508" width="9.5546875" style="2" customWidth="1"/>
    <col min="11509" max="11511" width="9.33203125" style="2"/>
    <col min="11512" max="11516" width="5.5546875" style="2" customWidth="1"/>
    <col min="11517" max="11517" width="7.33203125" style="2" customWidth="1"/>
    <col min="11518" max="11518" width="5.6640625" style="2" customWidth="1"/>
    <col min="11519" max="11519" width="6" style="2" customWidth="1"/>
    <col min="11520" max="11520" width="5.6640625" style="2" customWidth="1"/>
    <col min="11521" max="11523" width="9.33203125" style="2"/>
    <col min="11524" max="11524" width="5.6640625" style="2" customWidth="1"/>
    <col min="11525" max="11525" width="14" style="2" customWidth="1"/>
    <col min="11526" max="11526" width="10.44140625" style="2" customWidth="1"/>
    <col min="11527" max="11527" width="8.6640625" style="2" customWidth="1"/>
    <col min="11528" max="11756" width="9.33203125" style="2"/>
    <col min="11757" max="11757" width="30.6640625" style="2" customWidth="1"/>
    <col min="11758" max="11758" width="20.6640625" style="2" customWidth="1"/>
    <col min="11759" max="11759" width="13.6640625" style="2" customWidth="1"/>
    <col min="11760" max="11760" width="11.6640625" style="2" customWidth="1"/>
    <col min="11761" max="11761" width="13.44140625" style="2" customWidth="1"/>
    <col min="11762" max="11762" width="11.44140625" style="2" customWidth="1"/>
    <col min="11763" max="11764" width="9.5546875" style="2" customWidth="1"/>
    <col min="11765" max="11767" width="9.33203125" style="2"/>
    <col min="11768" max="11772" width="5.5546875" style="2" customWidth="1"/>
    <col min="11773" max="11773" width="7.33203125" style="2" customWidth="1"/>
    <col min="11774" max="11774" width="5.6640625" style="2" customWidth="1"/>
    <col min="11775" max="11775" width="6" style="2" customWidth="1"/>
    <col min="11776" max="11776" width="5.6640625" style="2" customWidth="1"/>
    <col min="11777" max="11779" width="9.33203125" style="2"/>
    <col min="11780" max="11780" width="5.6640625" style="2" customWidth="1"/>
    <col min="11781" max="11781" width="14" style="2" customWidth="1"/>
    <col min="11782" max="11782" width="10.44140625" style="2" customWidth="1"/>
    <col min="11783" max="11783" width="8.6640625" style="2" customWidth="1"/>
    <col min="11784" max="12012" width="9.33203125" style="2"/>
    <col min="12013" max="12013" width="30.6640625" style="2" customWidth="1"/>
    <col min="12014" max="12014" width="20.6640625" style="2" customWidth="1"/>
    <col min="12015" max="12015" width="13.6640625" style="2" customWidth="1"/>
    <col min="12016" max="12016" width="11.6640625" style="2" customWidth="1"/>
    <col min="12017" max="12017" width="13.44140625" style="2" customWidth="1"/>
    <col min="12018" max="12018" width="11.44140625" style="2" customWidth="1"/>
    <col min="12019" max="12020" width="9.5546875" style="2" customWidth="1"/>
    <col min="12021" max="12023" width="9.33203125" style="2"/>
    <col min="12024" max="12028" width="5.5546875" style="2" customWidth="1"/>
    <col min="12029" max="12029" width="7.33203125" style="2" customWidth="1"/>
    <col min="12030" max="12030" width="5.6640625" style="2" customWidth="1"/>
    <col min="12031" max="12031" width="6" style="2" customWidth="1"/>
    <col min="12032" max="12032" width="5.6640625" style="2" customWidth="1"/>
    <col min="12033" max="12035" width="9.33203125" style="2"/>
    <col min="12036" max="12036" width="5.6640625" style="2" customWidth="1"/>
    <col min="12037" max="12037" width="14" style="2" customWidth="1"/>
    <col min="12038" max="12038" width="10.44140625" style="2" customWidth="1"/>
    <col min="12039" max="12039" width="8.6640625" style="2" customWidth="1"/>
    <col min="12040" max="12268" width="9.33203125" style="2"/>
    <col min="12269" max="12269" width="30.6640625" style="2" customWidth="1"/>
    <col min="12270" max="12270" width="20.6640625" style="2" customWidth="1"/>
    <col min="12271" max="12271" width="13.6640625" style="2" customWidth="1"/>
    <col min="12272" max="12272" width="11.6640625" style="2" customWidth="1"/>
    <col min="12273" max="12273" width="13.44140625" style="2" customWidth="1"/>
    <col min="12274" max="12274" width="11.44140625" style="2" customWidth="1"/>
    <col min="12275" max="12276" width="9.5546875" style="2" customWidth="1"/>
    <col min="12277" max="12279" width="9.33203125" style="2"/>
    <col min="12280" max="12284" width="5.5546875" style="2" customWidth="1"/>
    <col min="12285" max="12285" width="7.33203125" style="2" customWidth="1"/>
    <col min="12286" max="12286" width="5.6640625" style="2" customWidth="1"/>
    <col min="12287" max="12287" width="6" style="2" customWidth="1"/>
    <col min="12288" max="12288" width="5.6640625" style="2" customWidth="1"/>
    <col min="12289" max="12291" width="9.33203125" style="2"/>
    <col min="12292" max="12292" width="5.6640625" style="2" customWidth="1"/>
    <col min="12293" max="12293" width="14" style="2" customWidth="1"/>
    <col min="12294" max="12294" width="10.44140625" style="2" customWidth="1"/>
    <col min="12295" max="12295" width="8.6640625" style="2" customWidth="1"/>
    <col min="12296" max="12524" width="9.33203125" style="2"/>
    <col min="12525" max="12525" width="30.6640625" style="2" customWidth="1"/>
    <col min="12526" max="12526" width="20.6640625" style="2" customWidth="1"/>
    <col min="12527" max="12527" width="13.6640625" style="2" customWidth="1"/>
    <col min="12528" max="12528" width="11.6640625" style="2" customWidth="1"/>
    <col min="12529" max="12529" width="13.44140625" style="2" customWidth="1"/>
    <col min="12530" max="12530" width="11.44140625" style="2" customWidth="1"/>
    <col min="12531" max="12532" width="9.5546875" style="2" customWidth="1"/>
    <col min="12533" max="12535" width="9.33203125" style="2"/>
    <col min="12536" max="12540" width="5.5546875" style="2" customWidth="1"/>
    <col min="12541" max="12541" width="7.33203125" style="2" customWidth="1"/>
    <col min="12542" max="12542" width="5.6640625" style="2" customWidth="1"/>
    <col min="12543" max="12543" width="6" style="2" customWidth="1"/>
    <col min="12544" max="12544" width="5.6640625" style="2" customWidth="1"/>
    <col min="12545" max="12547" width="9.33203125" style="2"/>
    <col min="12548" max="12548" width="5.6640625" style="2" customWidth="1"/>
    <col min="12549" max="12549" width="14" style="2" customWidth="1"/>
    <col min="12550" max="12550" width="10.44140625" style="2" customWidth="1"/>
    <col min="12551" max="12551" width="8.6640625" style="2" customWidth="1"/>
    <col min="12552" max="12780" width="9.33203125" style="2"/>
    <col min="12781" max="12781" width="30.6640625" style="2" customWidth="1"/>
    <col min="12782" max="12782" width="20.6640625" style="2" customWidth="1"/>
    <col min="12783" max="12783" width="13.6640625" style="2" customWidth="1"/>
    <col min="12784" max="12784" width="11.6640625" style="2" customWidth="1"/>
    <col min="12785" max="12785" width="13.44140625" style="2" customWidth="1"/>
    <col min="12786" max="12786" width="11.44140625" style="2" customWidth="1"/>
    <col min="12787" max="12788" width="9.5546875" style="2" customWidth="1"/>
    <col min="12789" max="12791" width="9.33203125" style="2"/>
    <col min="12792" max="12796" width="5.5546875" style="2" customWidth="1"/>
    <col min="12797" max="12797" width="7.33203125" style="2" customWidth="1"/>
    <col min="12798" max="12798" width="5.6640625" style="2" customWidth="1"/>
    <col min="12799" max="12799" width="6" style="2" customWidth="1"/>
    <col min="12800" max="12800" width="5.6640625" style="2" customWidth="1"/>
    <col min="12801" max="12803" width="9.33203125" style="2"/>
    <col min="12804" max="12804" width="5.6640625" style="2" customWidth="1"/>
    <col min="12805" max="12805" width="14" style="2" customWidth="1"/>
    <col min="12806" max="12806" width="10.44140625" style="2" customWidth="1"/>
    <col min="12807" max="12807" width="8.6640625" style="2" customWidth="1"/>
    <col min="12808" max="13036" width="9.33203125" style="2"/>
    <col min="13037" max="13037" width="30.6640625" style="2" customWidth="1"/>
    <col min="13038" max="13038" width="20.6640625" style="2" customWidth="1"/>
    <col min="13039" max="13039" width="13.6640625" style="2" customWidth="1"/>
    <col min="13040" max="13040" width="11.6640625" style="2" customWidth="1"/>
    <col min="13041" max="13041" width="13.44140625" style="2" customWidth="1"/>
    <col min="13042" max="13042" width="11.44140625" style="2" customWidth="1"/>
    <col min="13043" max="13044" width="9.5546875" style="2" customWidth="1"/>
    <col min="13045" max="13047" width="9.33203125" style="2"/>
    <col min="13048" max="13052" width="5.5546875" style="2" customWidth="1"/>
    <col min="13053" max="13053" width="7.33203125" style="2" customWidth="1"/>
    <col min="13054" max="13054" width="5.6640625" style="2" customWidth="1"/>
    <col min="13055" max="13055" width="6" style="2" customWidth="1"/>
    <col min="13056" max="13056" width="5.6640625" style="2" customWidth="1"/>
    <col min="13057" max="13059" width="9.33203125" style="2"/>
    <col min="13060" max="13060" width="5.6640625" style="2" customWidth="1"/>
    <col min="13061" max="13061" width="14" style="2" customWidth="1"/>
    <col min="13062" max="13062" width="10.44140625" style="2" customWidth="1"/>
    <col min="13063" max="13063" width="8.6640625" style="2" customWidth="1"/>
    <col min="13064" max="13292" width="9.33203125" style="2"/>
    <col min="13293" max="13293" width="30.6640625" style="2" customWidth="1"/>
    <col min="13294" max="13294" width="20.6640625" style="2" customWidth="1"/>
    <col min="13295" max="13295" width="13.6640625" style="2" customWidth="1"/>
    <col min="13296" max="13296" width="11.6640625" style="2" customWidth="1"/>
    <col min="13297" max="13297" width="13.44140625" style="2" customWidth="1"/>
    <col min="13298" max="13298" width="11.44140625" style="2" customWidth="1"/>
    <col min="13299" max="13300" width="9.5546875" style="2" customWidth="1"/>
    <col min="13301" max="13303" width="9.33203125" style="2"/>
    <col min="13304" max="13308" width="5.5546875" style="2" customWidth="1"/>
    <col min="13309" max="13309" width="7.33203125" style="2" customWidth="1"/>
    <col min="13310" max="13310" width="5.6640625" style="2" customWidth="1"/>
    <col min="13311" max="13311" width="6" style="2" customWidth="1"/>
    <col min="13312" max="13312" width="5.6640625" style="2" customWidth="1"/>
    <col min="13313" max="13315" width="9.33203125" style="2"/>
    <col min="13316" max="13316" width="5.6640625" style="2" customWidth="1"/>
    <col min="13317" max="13317" width="14" style="2" customWidth="1"/>
    <col min="13318" max="13318" width="10.44140625" style="2" customWidth="1"/>
    <col min="13319" max="13319" width="8.6640625" style="2" customWidth="1"/>
    <col min="13320" max="13548" width="9.33203125" style="2"/>
    <col min="13549" max="13549" width="30.6640625" style="2" customWidth="1"/>
    <col min="13550" max="13550" width="20.6640625" style="2" customWidth="1"/>
    <col min="13551" max="13551" width="13.6640625" style="2" customWidth="1"/>
    <col min="13552" max="13552" width="11.6640625" style="2" customWidth="1"/>
    <col min="13553" max="13553" width="13.44140625" style="2" customWidth="1"/>
    <col min="13554" max="13554" width="11.44140625" style="2" customWidth="1"/>
    <col min="13555" max="13556" width="9.5546875" style="2" customWidth="1"/>
    <col min="13557" max="13559" width="9.33203125" style="2"/>
    <col min="13560" max="13564" width="5.5546875" style="2" customWidth="1"/>
    <col min="13565" max="13565" width="7.33203125" style="2" customWidth="1"/>
    <col min="13566" max="13566" width="5.6640625" style="2" customWidth="1"/>
    <col min="13567" max="13567" width="6" style="2" customWidth="1"/>
    <col min="13568" max="13568" width="5.6640625" style="2" customWidth="1"/>
    <col min="13569" max="13571" width="9.33203125" style="2"/>
    <col min="13572" max="13572" width="5.6640625" style="2" customWidth="1"/>
    <col min="13573" max="13573" width="14" style="2" customWidth="1"/>
    <col min="13574" max="13574" width="10.44140625" style="2" customWidth="1"/>
    <col min="13575" max="13575" width="8.6640625" style="2" customWidth="1"/>
    <col min="13576" max="13804" width="9.33203125" style="2"/>
    <col min="13805" max="13805" width="30.6640625" style="2" customWidth="1"/>
    <col min="13806" max="13806" width="20.6640625" style="2" customWidth="1"/>
    <col min="13807" max="13807" width="13.6640625" style="2" customWidth="1"/>
    <col min="13808" max="13808" width="11.6640625" style="2" customWidth="1"/>
    <col min="13809" max="13809" width="13.44140625" style="2" customWidth="1"/>
    <col min="13810" max="13810" width="11.44140625" style="2" customWidth="1"/>
    <col min="13811" max="13812" width="9.5546875" style="2" customWidth="1"/>
    <col min="13813" max="13815" width="9.33203125" style="2"/>
    <col min="13816" max="13820" width="5.5546875" style="2" customWidth="1"/>
    <col min="13821" max="13821" width="7.33203125" style="2" customWidth="1"/>
    <col min="13822" max="13822" width="5.6640625" style="2" customWidth="1"/>
    <col min="13823" max="13823" width="6" style="2" customWidth="1"/>
    <col min="13824" max="13824" width="5.6640625" style="2" customWidth="1"/>
    <col min="13825" max="13827" width="9.33203125" style="2"/>
    <col min="13828" max="13828" width="5.6640625" style="2" customWidth="1"/>
    <col min="13829" max="13829" width="14" style="2" customWidth="1"/>
    <col min="13830" max="13830" width="10.44140625" style="2" customWidth="1"/>
    <col min="13831" max="13831" width="8.6640625" style="2" customWidth="1"/>
    <col min="13832" max="14060" width="9.33203125" style="2"/>
    <col min="14061" max="14061" width="30.6640625" style="2" customWidth="1"/>
    <col min="14062" max="14062" width="20.6640625" style="2" customWidth="1"/>
    <col min="14063" max="14063" width="13.6640625" style="2" customWidth="1"/>
    <col min="14064" max="14064" width="11.6640625" style="2" customWidth="1"/>
    <col min="14065" max="14065" width="13.44140625" style="2" customWidth="1"/>
    <col min="14066" max="14066" width="11.44140625" style="2" customWidth="1"/>
    <col min="14067" max="14068" width="9.5546875" style="2" customWidth="1"/>
    <col min="14069" max="14071" width="9.33203125" style="2"/>
    <col min="14072" max="14076" width="5.5546875" style="2" customWidth="1"/>
    <col min="14077" max="14077" width="7.33203125" style="2" customWidth="1"/>
    <col min="14078" max="14078" width="5.6640625" style="2" customWidth="1"/>
    <col min="14079" max="14079" width="6" style="2" customWidth="1"/>
    <col min="14080" max="14080" width="5.6640625" style="2" customWidth="1"/>
    <col min="14081" max="14083" width="9.33203125" style="2"/>
    <col min="14084" max="14084" width="5.6640625" style="2" customWidth="1"/>
    <col min="14085" max="14085" width="14" style="2" customWidth="1"/>
    <col min="14086" max="14086" width="10.44140625" style="2" customWidth="1"/>
    <col min="14087" max="14087" width="8.6640625" style="2" customWidth="1"/>
    <col min="14088" max="14316" width="9.33203125" style="2"/>
    <col min="14317" max="14317" width="30.6640625" style="2" customWidth="1"/>
    <col min="14318" max="14318" width="20.6640625" style="2" customWidth="1"/>
    <col min="14319" max="14319" width="13.6640625" style="2" customWidth="1"/>
    <col min="14320" max="14320" width="11.6640625" style="2" customWidth="1"/>
    <col min="14321" max="14321" width="13.44140625" style="2" customWidth="1"/>
    <col min="14322" max="14322" width="11.44140625" style="2" customWidth="1"/>
    <col min="14323" max="14324" width="9.5546875" style="2" customWidth="1"/>
    <col min="14325" max="14327" width="9.33203125" style="2"/>
    <col min="14328" max="14332" width="5.5546875" style="2" customWidth="1"/>
    <col min="14333" max="14333" width="7.33203125" style="2" customWidth="1"/>
    <col min="14334" max="14334" width="5.6640625" style="2" customWidth="1"/>
    <col min="14335" max="14335" width="6" style="2" customWidth="1"/>
    <col min="14336" max="14336" width="5.6640625" style="2" customWidth="1"/>
    <col min="14337" max="14339" width="9.33203125" style="2"/>
    <col min="14340" max="14340" width="5.6640625" style="2" customWidth="1"/>
    <col min="14341" max="14341" width="14" style="2" customWidth="1"/>
    <col min="14342" max="14342" width="10.44140625" style="2" customWidth="1"/>
    <col min="14343" max="14343" width="8.6640625" style="2" customWidth="1"/>
    <col min="14344" max="14572" width="9.33203125" style="2"/>
    <col min="14573" max="14573" width="30.6640625" style="2" customWidth="1"/>
    <col min="14574" max="14574" width="20.6640625" style="2" customWidth="1"/>
    <col min="14575" max="14575" width="13.6640625" style="2" customWidth="1"/>
    <col min="14576" max="14576" width="11.6640625" style="2" customWidth="1"/>
    <col min="14577" max="14577" width="13.44140625" style="2" customWidth="1"/>
    <col min="14578" max="14578" width="11.44140625" style="2" customWidth="1"/>
    <col min="14579" max="14580" width="9.5546875" style="2" customWidth="1"/>
    <col min="14581" max="14583" width="9.33203125" style="2"/>
    <col min="14584" max="14588" width="5.5546875" style="2" customWidth="1"/>
    <col min="14589" max="14589" width="7.33203125" style="2" customWidth="1"/>
    <col min="14590" max="14590" width="5.6640625" style="2" customWidth="1"/>
    <col min="14591" max="14591" width="6" style="2" customWidth="1"/>
    <col min="14592" max="14592" width="5.6640625" style="2" customWidth="1"/>
    <col min="14593" max="14595" width="9.33203125" style="2"/>
    <col min="14596" max="14596" width="5.6640625" style="2" customWidth="1"/>
    <col min="14597" max="14597" width="14" style="2" customWidth="1"/>
    <col min="14598" max="14598" width="10.44140625" style="2" customWidth="1"/>
    <col min="14599" max="14599" width="8.6640625" style="2" customWidth="1"/>
    <col min="14600" max="14828" width="9.33203125" style="2"/>
    <col min="14829" max="14829" width="30.6640625" style="2" customWidth="1"/>
    <col min="14830" max="14830" width="20.6640625" style="2" customWidth="1"/>
    <col min="14831" max="14831" width="13.6640625" style="2" customWidth="1"/>
    <col min="14832" max="14832" width="11.6640625" style="2" customWidth="1"/>
    <col min="14833" max="14833" width="13.44140625" style="2" customWidth="1"/>
    <col min="14834" max="14834" width="11.44140625" style="2" customWidth="1"/>
    <col min="14835" max="14836" width="9.5546875" style="2" customWidth="1"/>
    <col min="14837" max="14839" width="9.33203125" style="2"/>
    <col min="14840" max="14844" width="5.5546875" style="2" customWidth="1"/>
    <col min="14845" max="14845" width="7.33203125" style="2" customWidth="1"/>
    <col min="14846" max="14846" width="5.6640625" style="2" customWidth="1"/>
    <col min="14847" max="14847" width="6" style="2" customWidth="1"/>
    <col min="14848" max="14848" width="5.6640625" style="2" customWidth="1"/>
    <col min="14849" max="14851" width="9.33203125" style="2"/>
    <col min="14852" max="14852" width="5.6640625" style="2" customWidth="1"/>
    <col min="14853" max="14853" width="14" style="2" customWidth="1"/>
    <col min="14854" max="14854" width="10.44140625" style="2" customWidth="1"/>
    <col min="14855" max="14855" width="8.6640625" style="2" customWidth="1"/>
    <col min="14856" max="15084" width="9.33203125" style="2"/>
    <col min="15085" max="15085" width="30.6640625" style="2" customWidth="1"/>
    <col min="15086" max="15086" width="20.6640625" style="2" customWidth="1"/>
    <col min="15087" max="15087" width="13.6640625" style="2" customWidth="1"/>
    <col min="15088" max="15088" width="11.6640625" style="2" customWidth="1"/>
    <col min="15089" max="15089" width="13.44140625" style="2" customWidth="1"/>
    <col min="15090" max="15090" width="11.44140625" style="2" customWidth="1"/>
    <col min="15091" max="15092" width="9.5546875" style="2" customWidth="1"/>
    <col min="15093" max="15095" width="9.33203125" style="2"/>
    <col min="15096" max="15100" width="5.5546875" style="2" customWidth="1"/>
    <col min="15101" max="15101" width="7.33203125" style="2" customWidth="1"/>
    <col min="15102" max="15102" width="5.6640625" style="2" customWidth="1"/>
    <col min="15103" max="15103" width="6" style="2" customWidth="1"/>
    <col min="15104" max="15104" width="5.6640625" style="2" customWidth="1"/>
    <col min="15105" max="15107" width="9.33203125" style="2"/>
    <col min="15108" max="15108" width="5.6640625" style="2" customWidth="1"/>
    <col min="15109" max="15109" width="14" style="2" customWidth="1"/>
    <col min="15110" max="15110" width="10.44140625" style="2" customWidth="1"/>
    <col min="15111" max="15111" width="8.6640625" style="2" customWidth="1"/>
    <col min="15112" max="15340" width="9.33203125" style="2"/>
    <col min="15341" max="15341" width="30.6640625" style="2" customWidth="1"/>
    <col min="15342" max="15342" width="20.6640625" style="2" customWidth="1"/>
    <col min="15343" max="15343" width="13.6640625" style="2" customWidth="1"/>
    <col min="15344" max="15344" width="11.6640625" style="2" customWidth="1"/>
    <col min="15345" max="15345" width="13.44140625" style="2" customWidth="1"/>
    <col min="15346" max="15346" width="11.44140625" style="2" customWidth="1"/>
    <col min="15347" max="15348" width="9.5546875" style="2" customWidth="1"/>
    <col min="15349" max="15351" width="9.33203125" style="2"/>
    <col min="15352" max="15356" width="5.5546875" style="2" customWidth="1"/>
    <col min="15357" max="15357" width="7.33203125" style="2" customWidth="1"/>
    <col min="15358" max="15358" width="5.6640625" style="2" customWidth="1"/>
    <col min="15359" max="15359" width="6" style="2" customWidth="1"/>
    <col min="15360" max="15360" width="5.6640625" style="2" customWidth="1"/>
    <col min="15361" max="15363" width="9.33203125" style="2"/>
    <col min="15364" max="15364" width="5.6640625" style="2" customWidth="1"/>
    <col min="15365" max="15365" width="14" style="2" customWidth="1"/>
    <col min="15366" max="15366" width="10.44140625" style="2" customWidth="1"/>
    <col min="15367" max="15367" width="8.6640625" style="2" customWidth="1"/>
    <col min="15368" max="15596" width="9.33203125" style="2"/>
    <col min="15597" max="15597" width="30.6640625" style="2" customWidth="1"/>
    <col min="15598" max="15598" width="20.6640625" style="2" customWidth="1"/>
    <col min="15599" max="15599" width="13.6640625" style="2" customWidth="1"/>
    <col min="15600" max="15600" width="11.6640625" style="2" customWidth="1"/>
    <col min="15601" max="15601" width="13.44140625" style="2" customWidth="1"/>
    <col min="15602" max="15602" width="11.44140625" style="2" customWidth="1"/>
    <col min="15603" max="15604" width="9.5546875" style="2" customWidth="1"/>
    <col min="15605" max="15607" width="9.33203125" style="2"/>
    <col min="15608" max="15612" width="5.5546875" style="2" customWidth="1"/>
    <col min="15613" max="15613" width="7.33203125" style="2" customWidth="1"/>
    <col min="15614" max="15614" width="5.6640625" style="2" customWidth="1"/>
    <col min="15615" max="15615" width="6" style="2" customWidth="1"/>
    <col min="15616" max="15616" width="5.6640625" style="2" customWidth="1"/>
    <col min="15617" max="15619" width="9.33203125" style="2"/>
    <col min="15620" max="15620" width="5.6640625" style="2" customWidth="1"/>
    <col min="15621" max="15621" width="14" style="2" customWidth="1"/>
    <col min="15622" max="15622" width="10.44140625" style="2" customWidth="1"/>
    <col min="15623" max="15623" width="8.6640625" style="2" customWidth="1"/>
    <col min="15624" max="15852" width="9.33203125" style="2"/>
    <col min="15853" max="15853" width="30.6640625" style="2" customWidth="1"/>
    <col min="15854" max="15854" width="20.6640625" style="2" customWidth="1"/>
    <col min="15855" max="15855" width="13.6640625" style="2" customWidth="1"/>
    <col min="15856" max="15856" width="11.6640625" style="2" customWidth="1"/>
    <col min="15857" max="15857" width="13.44140625" style="2" customWidth="1"/>
    <col min="15858" max="15858" width="11.44140625" style="2" customWidth="1"/>
    <col min="15859" max="15860" width="9.5546875" style="2" customWidth="1"/>
    <col min="15861" max="15863" width="9.33203125" style="2"/>
    <col min="15864" max="15868" width="5.5546875" style="2" customWidth="1"/>
    <col min="15869" max="15869" width="7.33203125" style="2" customWidth="1"/>
    <col min="15870" max="15870" width="5.6640625" style="2" customWidth="1"/>
    <col min="15871" max="15871" width="6" style="2" customWidth="1"/>
    <col min="15872" max="15872" width="5.6640625" style="2" customWidth="1"/>
    <col min="15873" max="15875" width="9.33203125" style="2"/>
    <col min="15876" max="15876" width="5.6640625" style="2" customWidth="1"/>
    <col min="15877" max="15877" width="14" style="2" customWidth="1"/>
    <col min="15878" max="15878" width="10.44140625" style="2" customWidth="1"/>
    <col min="15879" max="15879" width="8.6640625" style="2" customWidth="1"/>
    <col min="15880" max="16108" width="9.33203125" style="2"/>
    <col min="16109" max="16109" width="30.6640625" style="2" customWidth="1"/>
    <col min="16110" max="16110" width="20.6640625" style="2" customWidth="1"/>
    <col min="16111" max="16111" width="13.6640625" style="2" customWidth="1"/>
    <col min="16112" max="16112" width="11.6640625" style="2" customWidth="1"/>
    <col min="16113" max="16113" width="13.44140625" style="2" customWidth="1"/>
    <col min="16114" max="16114" width="11.44140625" style="2" customWidth="1"/>
    <col min="16115" max="16116" width="9.5546875" style="2" customWidth="1"/>
    <col min="16117" max="16119" width="9.33203125" style="2"/>
    <col min="16120" max="16124" width="5.5546875" style="2" customWidth="1"/>
    <col min="16125" max="16125" width="7.33203125" style="2" customWidth="1"/>
    <col min="16126" max="16126" width="5.6640625" style="2" customWidth="1"/>
    <col min="16127" max="16127" width="6" style="2" customWidth="1"/>
    <col min="16128" max="16128" width="5.6640625" style="2" customWidth="1"/>
    <col min="16129" max="16131" width="9.33203125" style="2"/>
    <col min="16132" max="16132" width="5.6640625" style="2" customWidth="1"/>
    <col min="16133" max="16133" width="14" style="2" customWidth="1"/>
    <col min="16134" max="16134" width="10.44140625" style="2" customWidth="1"/>
    <col min="16135" max="16135" width="8.6640625" style="2" customWidth="1"/>
    <col min="16136" max="16384" width="9.33203125" style="2"/>
  </cols>
  <sheetData>
    <row r="1" spans="1:27" s="4" customFormat="1" ht="19.5" customHeight="1" thickBot="1" x14ac:dyDescent="0.25">
      <c r="A1" s="165" t="str">
        <f>"Vertrouwelijk - Begrotingsaanvraag Promotor : "</f>
        <v xml:space="preserve">Vertrouwelijk - Begrotingsaanvraag Promotor : </v>
      </c>
      <c r="B1" s="166"/>
      <c r="C1" s="167"/>
      <c r="D1" s="167"/>
      <c r="E1" s="167"/>
      <c r="F1" s="167"/>
      <c r="G1" s="167"/>
      <c r="H1" s="167"/>
      <c r="I1" s="167"/>
      <c r="J1" s="167"/>
      <c r="K1" s="167"/>
      <c r="L1" s="43"/>
      <c r="M1" s="43"/>
      <c r="N1" s="43"/>
      <c r="O1" s="43"/>
      <c r="P1" s="43"/>
      <c r="Q1" s="43"/>
      <c r="R1" s="43"/>
      <c r="S1" s="43"/>
      <c r="T1" s="43"/>
      <c r="U1" s="43"/>
      <c r="V1" s="43"/>
      <c r="W1" s="43"/>
      <c r="X1" s="43"/>
      <c r="Y1" s="43"/>
      <c r="Z1" s="43"/>
      <c r="AA1" s="43"/>
    </row>
    <row r="2" spans="1:27" ht="15" customHeight="1" x14ac:dyDescent="0.2">
      <c r="A2" s="168" t="s">
        <v>0</v>
      </c>
      <c r="B2" s="169"/>
      <c r="C2" s="170"/>
      <c r="D2" s="170"/>
      <c r="E2" s="170"/>
      <c r="F2" s="170"/>
      <c r="G2" s="170"/>
      <c r="H2" s="170"/>
      <c r="I2" s="170"/>
      <c r="J2" s="170"/>
      <c r="K2" s="170"/>
      <c r="L2" s="44"/>
      <c r="M2" s="44"/>
      <c r="N2" s="44"/>
      <c r="O2" s="44"/>
      <c r="P2" s="44"/>
      <c r="Q2" s="44"/>
      <c r="R2" s="44"/>
      <c r="S2" s="44"/>
      <c r="T2" s="44"/>
      <c r="U2" s="44"/>
      <c r="V2" s="44"/>
      <c r="W2" s="44"/>
      <c r="X2" s="44"/>
      <c r="Y2" s="44"/>
      <c r="Z2" s="44"/>
      <c r="AA2" s="44"/>
    </row>
    <row r="3" spans="1:27" ht="15" customHeight="1" x14ac:dyDescent="0.2">
      <c r="A3" s="171" t="s">
        <v>42</v>
      </c>
      <c r="B3" s="172"/>
      <c r="C3" s="173"/>
      <c r="D3" s="174"/>
      <c r="E3" s="174"/>
      <c r="F3" s="174"/>
      <c r="G3" s="174"/>
      <c r="H3" s="174"/>
      <c r="I3" s="174"/>
      <c r="J3" s="174"/>
      <c r="K3" s="174"/>
      <c r="L3" s="44"/>
      <c r="M3" s="44"/>
      <c r="N3" s="44"/>
      <c r="O3" s="44"/>
      <c r="P3" s="44"/>
      <c r="Q3" s="44"/>
      <c r="R3" s="44"/>
      <c r="S3" s="44"/>
      <c r="T3" s="44"/>
      <c r="U3" s="44"/>
      <c r="V3" s="44"/>
      <c r="W3" s="44"/>
      <c r="X3" s="44"/>
      <c r="Y3" s="44"/>
      <c r="Z3" s="44"/>
      <c r="AA3" s="44"/>
    </row>
    <row r="4" spans="1:27" ht="15" customHeight="1" x14ac:dyDescent="0.2">
      <c r="A4" s="121" t="s">
        <v>70</v>
      </c>
      <c r="B4" s="122"/>
      <c r="C4" s="173"/>
      <c r="D4" s="174"/>
      <c r="E4" s="174"/>
      <c r="F4" s="174"/>
      <c r="G4" s="174"/>
      <c r="H4" s="174"/>
      <c r="I4" s="174"/>
      <c r="J4" s="174"/>
      <c r="K4" s="174"/>
      <c r="L4" s="44"/>
      <c r="M4" s="44"/>
      <c r="N4" s="44"/>
      <c r="O4" s="44"/>
      <c r="P4" s="44"/>
      <c r="Q4" s="44"/>
      <c r="R4" s="44"/>
      <c r="S4" s="44"/>
      <c r="T4" s="44"/>
      <c r="U4" s="44"/>
      <c r="V4" s="44"/>
      <c r="W4" s="44"/>
      <c r="X4" s="44"/>
      <c r="Y4" s="44"/>
      <c r="Z4" s="44"/>
      <c r="AA4" s="44"/>
    </row>
    <row r="5" spans="1:27" ht="15" customHeight="1" x14ac:dyDescent="0.2">
      <c r="A5" s="171" t="s">
        <v>60</v>
      </c>
      <c r="B5" s="183"/>
      <c r="C5" s="173"/>
      <c r="D5" s="174"/>
      <c r="E5" s="174"/>
      <c r="F5" s="174"/>
      <c r="G5" s="174"/>
      <c r="H5" s="174"/>
      <c r="I5" s="174"/>
      <c r="J5" s="174"/>
      <c r="K5" s="174"/>
      <c r="L5" s="44"/>
      <c r="M5" s="44"/>
      <c r="N5" s="44"/>
      <c r="O5" s="44"/>
      <c r="P5" s="44"/>
      <c r="Q5" s="44"/>
      <c r="R5" s="44"/>
      <c r="S5" s="44"/>
      <c r="T5" s="44"/>
      <c r="U5" s="44"/>
      <c r="V5" s="44"/>
      <c r="W5" s="44"/>
      <c r="X5" s="44"/>
      <c r="Y5" s="44"/>
      <c r="Z5" s="44"/>
      <c r="AA5" s="44"/>
    </row>
    <row r="6" spans="1:27" ht="27.75" customHeight="1" thickBot="1" x14ac:dyDescent="0.25">
      <c r="A6" s="177" t="s">
        <v>61</v>
      </c>
      <c r="B6" s="178"/>
      <c r="C6" s="179"/>
      <c r="D6" s="180"/>
      <c r="E6" s="180"/>
      <c r="F6" s="180"/>
      <c r="G6" s="180"/>
      <c r="H6" s="180"/>
      <c r="I6" s="180"/>
      <c r="J6" s="180"/>
      <c r="K6" s="180"/>
      <c r="L6" s="44"/>
      <c r="M6" s="44"/>
      <c r="N6" s="44"/>
      <c r="O6" s="44"/>
      <c r="P6" s="44"/>
      <c r="Q6" s="44"/>
      <c r="R6" s="44"/>
      <c r="S6" s="44"/>
      <c r="T6" s="44"/>
      <c r="U6" s="44"/>
      <c r="V6" s="44"/>
      <c r="W6" s="44"/>
      <c r="X6" s="44"/>
      <c r="Y6" s="44"/>
      <c r="Z6" s="44"/>
      <c r="AA6" s="44"/>
    </row>
    <row r="7" spans="1:27" ht="14.4" thickBot="1" x14ac:dyDescent="0.25">
      <c r="A7" s="181" t="s">
        <v>5</v>
      </c>
      <c r="B7" s="182"/>
      <c r="C7" s="182"/>
      <c r="D7" s="182"/>
      <c r="E7" s="182"/>
      <c r="F7" s="182"/>
      <c r="G7" s="182"/>
      <c r="H7" s="182"/>
      <c r="I7" s="182"/>
      <c r="J7" s="182"/>
      <c r="K7" s="170"/>
      <c r="L7" s="45"/>
      <c r="M7" s="44"/>
      <c r="N7" s="44"/>
      <c r="O7" s="44"/>
      <c r="P7" s="44"/>
      <c r="Q7" s="44"/>
      <c r="R7" s="44"/>
      <c r="S7" s="44"/>
      <c r="T7" s="44"/>
      <c r="U7" s="44"/>
      <c r="V7" s="44"/>
      <c r="W7" s="44"/>
      <c r="X7" s="44"/>
      <c r="Y7" s="44"/>
      <c r="Z7" s="44"/>
      <c r="AA7" s="44"/>
    </row>
    <row r="8" spans="1:27" ht="108" customHeight="1" thickBot="1" x14ac:dyDescent="0.25">
      <c r="A8" s="175" t="s">
        <v>93</v>
      </c>
      <c r="B8" s="176"/>
      <c r="C8" s="176"/>
      <c r="D8" s="136" t="s">
        <v>72</v>
      </c>
      <c r="E8" s="136" t="s">
        <v>62</v>
      </c>
      <c r="F8" s="137" t="s">
        <v>56</v>
      </c>
      <c r="G8" s="138" t="s">
        <v>63</v>
      </c>
      <c r="H8" s="138" t="s">
        <v>57</v>
      </c>
      <c r="I8" s="138" t="s">
        <v>64</v>
      </c>
      <c r="J8" s="139" t="s">
        <v>65</v>
      </c>
      <c r="K8" s="58" t="s">
        <v>8</v>
      </c>
      <c r="L8" s="44"/>
      <c r="M8" s="44"/>
      <c r="N8" s="44"/>
      <c r="O8" s="80"/>
      <c r="P8" s="44"/>
      <c r="Q8" s="44"/>
      <c r="R8" s="44"/>
      <c r="S8" s="44"/>
      <c r="T8" s="44"/>
      <c r="U8" s="44"/>
      <c r="V8" s="44"/>
      <c r="W8" s="44"/>
      <c r="X8" s="44"/>
      <c r="Y8" s="44"/>
      <c r="Z8" s="44"/>
    </row>
    <row r="9" spans="1:27" ht="15" customHeight="1" x14ac:dyDescent="0.2">
      <c r="A9" s="159"/>
      <c r="B9" s="160"/>
      <c r="C9" s="161"/>
      <c r="D9" s="132"/>
      <c r="E9" s="133" t="str">
        <f>IF(D9="w"," ",IF(D9="z", "X",IF(D9="p","X"," ")))</f>
        <v xml:space="preserve"> </v>
      </c>
      <c r="F9" s="134" t="str">
        <f>IF(D9="w",E9*1.2%,IF(D9="p",50," "))</f>
        <v xml:space="preserve"> </v>
      </c>
      <c r="G9" s="133" t="str">
        <f>IF(D9="w"," ",IF(D9="z", "X",IF(D9="p","X"," ")))</f>
        <v xml:space="preserve"> </v>
      </c>
      <c r="H9" s="134" t="str">
        <f t="shared" ref="H9:H14" si="0">IF(D9="w",G9*1.2%,IF(D9="p",50," "))</f>
        <v xml:space="preserve"> </v>
      </c>
      <c r="I9" s="135"/>
      <c r="J9" s="135"/>
      <c r="K9" s="18" t="str">
        <f>IF(D9=""," ",F9*I9+H9*J9)</f>
        <v xml:space="preserve"> </v>
      </c>
      <c r="L9" s="44"/>
      <c r="M9" s="44"/>
      <c r="N9" s="44"/>
      <c r="O9" s="44"/>
      <c r="P9" s="44"/>
      <c r="Q9" s="44"/>
      <c r="R9" s="44"/>
      <c r="S9" s="44"/>
      <c r="T9" s="44"/>
      <c r="U9" s="44"/>
      <c r="V9" s="44"/>
      <c r="W9" s="44"/>
      <c r="X9" s="44"/>
      <c r="Y9" s="44"/>
      <c r="Z9" s="44"/>
    </row>
    <row r="10" spans="1:27" ht="15" customHeight="1" x14ac:dyDescent="0.2">
      <c r="A10" s="162"/>
      <c r="B10" s="163"/>
      <c r="C10" s="164"/>
      <c r="D10" s="132"/>
      <c r="E10" s="75" t="str">
        <f t="shared" ref="E10:E14" si="1">IF(D10="w"," ",IF(D10="z", "X",IF(D10="p","X"," ")))</f>
        <v xml:space="preserve"> </v>
      </c>
      <c r="F10" s="55" t="str">
        <f t="shared" ref="F10:F14" si="2">IF(D10="w",E10*1.2%,IF(D10="p",50," "))</f>
        <v xml:space="preserve"> </v>
      </c>
      <c r="G10" s="75" t="str">
        <f t="shared" ref="G10:G14" si="3">IF(D10="w"," ",IF(D10="z", "X",IF(D10="p","X"," ")))</f>
        <v xml:space="preserve"> </v>
      </c>
      <c r="H10" s="55" t="str">
        <f t="shared" si="0"/>
        <v xml:space="preserve"> </v>
      </c>
      <c r="I10" s="54"/>
      <c r="J10" s="54"/>
      <c r="K10" s="18" t="str">
        <f>IF(D10=""," ",F10*I10+H10*J10)</f>
        <v xml:space="preserve"> </v>
      </c>
      <c r="L10" s="44"/>
      <c r="M10" s="44"/>
      <c r="N10" s="44"/>
      <c r="O10" s="44"/>
      <c r="P10" s="44"/>
      <c r="Q10" s="44"/>
      <c r="R10" s="44"/>
      <c r="S10" s="44"/>
      <c r="T10" s="44"/>
      <c r="U10" s="44"/>
      <c r="V10" s="44"/>
      <c r="W10" s="44"/>
      <c r="X10" s="44"/>
      <c r="Y10" s="44"/>
      <c r="Z10" s="44"/>
    </row>
    <row r="11" spans="1:27" ht="15" customHeight="1" x14ac:dyDescent="0.2">
      <c r="A11" s="162"/>
      <c r="B11" s="163"/>
      <c r="C11" s="164"/>
      <c r="D11" s="132"/>
      <c r="E11" s="75" t="str">
        <f t="shared" si="1"/>
        <v xml:space="preserve"> </v>
      </c>
      <c r="F11" s="55" t="str">
        <f t="shared" si="2"/>
        <v xml:space="preserve"> </v>
      </c>
      <c r="G11" s="75" t="str">
        <f t="shared" si="3"/>
        <v xml:space="preserve"> </v>
      </c>
      <c r="H11" s="55" t="str">
        <f t="shared" si="0"/>
        <v xml:space="preserve"> </v>
      </c>
      <c r="I11" s="54"/>
      <c r="J11" s="54"/>
      <c r="K11" s="18" t="str">
        <f>IF(D11=""," ",F11*I11+H11*J11)</f>
        <v xml:space="preserve"> </v>
      </c>
      <c r="L11" s="44"/>
      <c r="M11" s="44"/>
      <c r="N11" s="44"/>
      <c r="O11" s="44"/>
      <c r="P11" s="44"/>
      <c r="Q11" s="44"/>
      <c r="R11" s="44"/>
      <c r="S11" s="44"/>
      <c r="T11" s="44"/>
      <c r="U11" s="44"/>
      <c r="V11" s="44"/>
      <c r="W11" s="44"/>
      <c r="X11" s="44"/>
      <c r="Y11" s="44"/>
      <c r="Z11" s="44"/>
    </row>
    <row r="12" spans="1:27" ht="15" customHeight="1" x14ac:dyDescent="0.2">
      <c r="A12" s="162"/>
      <c r="B12" s="163"/>
      <c r="C12" s="164"/>
      <c r="D12" s="132"/>
      <c r="E12" s="75" t="str">
        <f t="shared" si="1"/>
        <v xml:space="preserve"> </v>
      </c>
      <c r="F12" s="55" t="str">
        <f t="shared" si="2"/>
        <v xml:space="preserve"> </v>
      </c>
      <c r="G12" s="75" t="str">
        <f t="shared" si="3"/>
        <v xml:space="preserve"> </v>
      </c>
      <c r="H12" s="55" t="str">
        <f t="shared" si="0"/>
        <v xml:space="preserve"> </v>
      </c>
      <c r="I12" s="54"/>
      <c r="J12" s="54"/>
      <c r="K12" s="18" t="str">
        <f>IF(D12=""," ",F12*I12+H12*J12)</f>
        <v xml:space="preserve"> </v>
      </c>
      <c r="L12" s="44"/>
      <c r="M12" s="44"/>
      <c r="N12" s="44"/>
      <c r="O12" s="44"/>
      <c r="P12" s="44"/>
      <c r="Q12" s="44"/>
      <c r="R12" s="44"/>
      <c r="S12" s="44"/>
      <c r="T12" s="44"/>
      <c r="U12" s="44"/>
      <c r="V12" s="44"/>
      <c r="W12" s="44"/>
      <c r="X12" s="44"/>
      <c r="Y12" s="44"/>
      <c r="Z12" s="44"/>
    </row>
    <row r="13" spans="1:27" ht="15" customHeight="1" x14ac:dyDescent="0.2">
      <c r="A13" s="205"/>
      <c r="B13" s="206"/>
      <c r="C13" s="206"/>
      <c r="D13" s="132"/>
      <c r="E13" s="75" t="str">
        <f t="shared" si="1"/>
        <v xml:space="preserve"> </v>
      </c>
      <c r="F13" s="55" t="str">
        <f t="shared" si="2"/>
        <v xml:space="preserve"> </v>
      </c>
      <c r="G13" s="75" t="str">
        <f t="shared" si="3"/>
        <v xml:space="preserve"> </v>
      </c>
      <c r="H13" s="55" t="str">
        <f t="shared" si="0"/>
        <v xml:space="preserve"> </v>
      </c>
      <c r="I13" s="54"/>
      <c r="J13" s="54"/>
      <c r="K13" s="18"/>
      <c r="L13" s="44"/>
      <c r="M13" s="44"/>
      <c r="N13" s="44"/>
      <c r="O13" s="44"/>
      <c r="P13" s="44"/>
      <c r="Q13" s="44"/>
      <c r="R13" s="44"/>
      <c r="S13" s="44"/>
      <c r="T13" s="44"/>
      <c r="U13" s="44"/>
      <c r="V13" s="44"/>
      <c r="W13" s="44"/>
      <c r="X13" s="44"/>
      <c r="Y13" s="44"/>
      <c r="Z13" s="44"/>
    </row>
    <row r="14" spans="1:27" ht="15" customHeight="1" thickBot="1" x14ac:dyDescent="0.25">
      <c r="A14" s="202"/>
      <c r="B14" s="203"/>
      <c r="C14" s="204"/>
      <c r="D14" s="132"/>
      <c r="E14" s="118" t="str">
        <f t="shared" si="1"/>
        <v xml:space="preserve"> </v>
      </c>
      <c r="F14" s="119" t="str">
        <f t="shared" si="2"/>
        <v xml:space="preserve"> </v>
      </c>
      <c r="G14" s="118" t="str">
        <f t="shared" si="3"/>
        <v xml:space="preserve"> </v>
      </c>
      <c r="H14" s="119" t="str">
        <f t="shared" si="0"/>
        <v xml:space="preserve"> </v>
      </c>
      <c r="I14" s="130"/>
      <c r="J14" s="130"/>
      <c r="K14" s="18" t="str">
        <f>IF(D14=""," ",F14*I14+H14*J14)</f>
        <v xml:space="preserve"> </v>
      </c>
      <c r="L14" s="44"/>
      <c r="M14" s="44"/>
      <c r="N14" s="44"/>
      <c r="O14" s="44"/>
      <c r="P14" s="44"/>
      <c r="Q14" s="44"/>
      <c r="R14" s="44"/>
      <c r="S14" s="44"/>
      <c r="T14" s="44"/>
      <c r="U14" s="44"/>
      <c r="V14" s="44"/>
      <c r="W14" s="44"/>
      <c r="X14" s="44"/>
      <c r="Y14" s="44"/>
      <c r="Z14" s="44"/>
    </row>
    <row r="15" spans="1:27" ht="24" customHeight="1" thickBot="1" x14ac:dyDescent="0.25">
      <c r="A15" s="199" t="s">
        <v>85</v>
      </c>
      <c r="B15" s="200"/>
      <c r="C15" s="200"/>
      <c r="D15" s="200"/>
      <c r="E15" s="200"/>
      <c r="F15" s="200"/>
      <c r="G15" s="200"/>
      <c r="H15" s="201"/>
      <c r="I15" s="131">
        <f>SUM(I9:I14)</f>
        <v>0</v>
      </c>
      <c r="J15" s="131">
        <f>SUM(J9:J14)</f>
        <v>0</v>
      </c>
      <c r="K15" s="129">
        <f>SUM(K9:K14)</f>
        <v>0</v>
      </c>
      <c r="L15" s="44"/>
      <c r="M15" s="44"/>
      <c r="N15" s="44"/>
      <c r="O15" s="44"/>
      <c r="P15" s="44"/>
      <c r="Q15" s="44"/>
      <c r="R15" s="44"/>
      <c r="S15" s="44"/>
      <c r="T15" s="44"/>
      <c r="U15" s="44"/>
      <c r="V15" s="44"/>
      <c r="W15" s="44"/>
      <c r="X15" s="44"/>
      <c r="Y15" s="44"/>
      <c r="Z15" s="44"/>
    </row>
    <row r="16" spans="1:27" s="42" customFormat="1" ht="41.25" customHeight="1" thickBot="1" x14ac:dyDescent="0.35">
      <c r="A16" s="184" t="s">
        <v>73</v>
      </c>
      <c r="B16" s="184"/>
      <c r="C16" s="184"/>
      <c r="D16" s="184"/>
      <c r="E16" s="184"/>
      <c r="F16" s="184"/>
      <c r="G16" s="184"/>
      <c r="H16" s="184"/>
      <c r="I16" s="184"/>
      <c r="J16" s="184"/>
      <c r="K16" s="184"/>
      <c r="L16" s="46"/>
      <c r="M16" s="46"/>
      <c r="N16" s="46"/>
      <c r="O16" s="46"/>
      <c r="P16" s="46"/>
      <c r="Q16" s="46"/>
      <c r="R16" s="46"/>
      <c r="S16" s="46"/>
      <c r="T16" s="46"/>
      <c r="U16" s="46"/>
      <c r="V16" s="46"/>
      <c r="W16" s="46"/>
      <c r="X16" s="46"/>
      <c r="Y16" s="46"/>
      <c r="Z16" s="46"/>
      <c r="AA16" s="46"/>
    </row>
    <row r="17" spans="1:28" s="5" customFormat="1" ht="15" customHeight="1" x14ac:dyDescent="0.25">
      <c r="A17" s="185" t="s">
        <v>69</v>
      </c>
      <c r="B17" s="186"/>
      <c r="C17" s="186"/>
      <c r="D17" s="186"/>
      <c r="E17" s="186"/>
      <c r="F17" s="186"/>
      <c r="G17" s="186"/>
      <c r="H17" s="186"/>
      <c r="I17" s="186"/>
      <c r="J17" s="186"/>
      <c r="K17" s="187"/>
      <c r="L17" s="47"/>
      <c r="M17" s="47"/>
      <c r="N17" s="47"/>
      <c r="O17" s="47"/>
      <c r="P17" s="47"/>
      <c r="Q17" s="47"/>
      <c r="R17" s="47"/>
      <c r="S17" s="47"/>
      <c r="T17" s="47"/>
      <c r="U17" s="47"/>
      <c r="V17" s="47"/>
      <c r="W17" s="47"/>
      <c r="X17" s="47"/>
      <c r="Y17" s="47"/>
      <c r="Z17" s="47"/>
      <c r="AA17" s="47"/>
    </row>
    <row r="18" spans="1:28" s="5" customFormat="1" ht="15" customHeight="1" x14ac:dyDescent="0.25">
      <c r="A18" s="188"/>
      <c r="B18" s="189"/>
      <c r="C18" s="189"/>
      <c r="D18" s="189"/>
      <c r="E18" s="189"/>
      <c r="F18" s="189"/>
      <c r="G18" s="189"/>
      <c r="H18" s="189"/>
      <c r="I18" s="189"/>
      <c r="J18" s="189"/>
      <c r="K18" s="190"/>
      <c r="L18" s="47"/>
      <c r="M18" s="47"/>
      <c r="N18" s="47"/>
      <c r="O18" s="47"/>
      <c r="P18" s="47"/>
      <c r="Q18" s="47"/>
      <c r="R18" s="47"/>
      <c r="S18" s="47"/>
      <c r="T18" s="47"/>
      <c r="U18" s="47"/>
      <c r="V18" s="47"/>
      <c r="W18" s="47"/>
      <c r="X18" s="47"/>
      <c r="Y18" s="47"/>
      <c r="Z18" s="47"/>
      <c r="AA18" s="47"/>
    </row>
    <row r="19" spans="1:28" s="5" customFormat="1" ht="15" customHeight="1" x14ac:dyDescent="0.25">
      <c r="A19" s="191"/>
      <c r="B19" s="192"/>
      <c r="C19" s="192"/>
      <c r="D19" s="192"/>
      <c r="E19" s="192"/>
      <c r="F19" s="192"/>
      <c r="G19" s="192"/>
      <c r="H19" s="192"/>
      <c r="I19" s="192"/>
      <c r="J19" s="192"/>
      <c r="K19" s="193"/>
      <c r="L19" s="47"/>
      <c r="M19" s="47"/>
      <c r="N19" s="47"/>
      <c r="O19" s="47"/>
      <c r="P19" s="47"/>
      <c r="Q19" s="47"/>
      <c r="R19" s="47"/>
      <c r="S19" s="47"/>
      <c r="T19" s="47"/>
      <c r="U19" s="47"/>
      <c r="V19" s="47"/>
      <c r="W19" s="47"/>
      <c r="X19" s="47"/>
      <c r="Y19" s="47"/>
      <c r="Z19" s="47"/>
      <c r="AA19" s="47"/>
    </row>
    <row r="20" spans="1:28" s="5" customFormat="1" ht="15" customHeight="1" x14ac:dyDescent="0.25">
      <c r="A20" s="191"/>
      <c r="B20" s="192"/>
      <c r="C20" s="192"/>
      <c r="D20" s="192"/>
      <c r="E20" s="192"/>
      <c r="F20" s="192"/>
      <c r="G20" s="192"/>
      <c r="H20" s="192"/>
      <c r="I20" s="192"/>
      <c r="J20" s="192"/>
      <c r="K20" s="193"/>
      <c r="L20" s="47"/>
      <c r="M20" s="47"/>
      <c r="N20" s="47"/>
      <c r="O20" s="47"/>
      <c r="P20" s="47"/>
      <c r="Q20" s="47"/>
      <c r="R20" s="47"/>
      <c r="S20" s="47"/>
      <c r="T20" s="47"/>
      <c r="U20" s="47"/>
      <c r="V20" s="47"/>
      <c r="W20" s="47"/>
      <c r="X20" s="47"/>
      <c r="Y20" s="47"/>
      <c r="Z20" s="47"/>
      <c r="AA20" s="47"/>
    </row>
    <row r="21" spans="1:28" s="5" customFormat="1" ht="15" customHeight="1" x14ac:dyDescent="0.25">
      <c r="A21" s="191"/>
      <c r="B21" s="192"/>
      <c r="C21" s="192"/>
      <c r="D21" s="192"/>
      <c r="E21" s="192"/>
      <c r="F21" s="192"/>
      <c r="G21" s="192"/>
      <c r="H21" s="192"/>
      <c r="I21" s="192"/>
      <c r="J21" s="192"/>
      <c r="K21" s="193"/>
      <c r="L21" s="47"/>
      <c r="M21" s="47"/>
      <c r="N21" s="47"/>
      <c r="O21" s="47"/>
      <c r="P21" s="47"/>
      <c r="Q21" s="47"/>
      <c r="R21" s="47"/>
      <c r="S21" s="47"/>
      <c r="T21" s="47"/>
      <c r="U21" s="47"/>
      <c r="V21" s="47"/>
      <c r="W21" s="47"/>
      <c r="X21" s="47"/>
      <c r="Y21" s="47"/>
      <c r="Z21" s="47"/>
      <c r="AA21" s="47"/>
    </row>
    <row r="22" spans="1:28" s="5" customFormat="1" ht="15" customHeight="1" x14ac:dyDescent="0.25">
      <c r="A22" s="191"/>
      <c r="B22" s="192"/>
      <c r="C22" s="192"/>
      <c r="D22" s="192"/>
      <c r="E22" s="192"/>
      <c r="F22" s="192"/>
      <c r="G22" s="192"/>
      <c r="H22" s="192"/>
      <c r="I22" s="192"/>
      <c r="J22" s="192"/>
      <c r="K22" s="193"/>
      <c r="L22" s="47"/>
      <c r="M22" s="47"/>
      <c r="N22" s="47"/>
      <c r="O22" s="47"/>
      <c r="P22" s="47"/>
      <c r="Q22" s="47"/>
      <c r="R22" s="47"/>
      <c r="S22" s="47"/>
      <c r="T22" s="47"/>
      <c r="U22" s="47"/>
      <c r="V22" s="47"/>
      <c r="W22" s="47"/>
      <c r="X22" s="47"/>
      <c r="Y22" s="47"/>
      <c r="Z22" s="47"/>
      <c r="AA22" s="47"/>
    </row>
    <row r="23" spans="1:28" s="5" customFormat="1" ht="15" customHeight="1" x14ac:dyDescent="0.25">
      <c r="A23" s="191"/>
      <c r="B23" s="192"/>
      <c r="C23" s="192"/>
      <c r="D23" s="192"/>
      <c r="E23" s="192"/>
      <c r="F23" s="192"/>
      <c r="G23" s="192"/>
      <c r="H23" s="192"/>
      <c r="I23" s="192"/>
      <c r="J23" s="192"/>
      <c r="K23" s="193"/>
      <c r="L23" s="47"/>
      <c r="M23" s="47"/>
      <c r="N23" s="47"/>
      <c r="O23" s="47"/>
      <c r="P23" s="47"/>
      <c r="Q23" s="47"/>
      <c r="R23" s="47"/>
      <c r="S23" s="47"/>
      <c r="T23" s="47"/>
      <c r="U23" s="47"/>
      <c r="V23" s="47"/>
      <c r="W23" s="47"/>
      <c r="X23" s="47"/>
      <c r="Y23" s="47"/>
      <c r="Z23" s="47"/>
      <c r="AA23" s="47"/>
    </row>
    <row r="24" spans="1:28" s="5" customFormat="1" ht="15" customHeight="1" thickBot="1" x14ac:dyDescent="0.3">
      <c r="A24" s="194"/>
      <c r="B24" s="195"/>
      <c r="C24" s="195"/>
      <c r="D24" s="195"/>
      <c r="E24" s="195"/>
      <c r="F24" s="195"/>
      <c r="G24" s="195"/>
      <c r="H24" s="195"/>
      <c r="I24" s="195"/>
      <c r="J24" s="195"/>
      <c r="K24" s="196"/>
      <c r="L24" s="47"/>
      <c r="M24" s="47"/>
      <c r="N24" s="47"/>
      <c r="O24" s="47"/>
      <c r="P24" s="47"/>
      <c r="Q24" s="47"/>
      <c r="R24" s="47"/>
      <c r="S24" s="47"/>
      <c r="T24" s="47"/>
      <c r="U24" s="47"/>
      <c r="V24" s="47"/>
      <c r="W24" s="47"/>
      <c r="X24" s="47"/>
      <c r="Y24" s="47"/>
      <c r="Z24" s="47"/>
      <c r="AA24" s="47"/>
    </row>
    <row r="25" spans="1:28" s="5" customFormat="1" ht="15" customHeight="1" thickBot="1" x14ac:dyDescent="0.3">
      <c r="H25" s="6"/>
      <c r="L25" s="47"/>
      <c r="M25" s="47"/>
      <c r="N25" s="47"/>
      <c r="O25" s="47"/>
      <c r="P25" s="47"/>
      <c r="Q25" s="47"/>
      <c r="R25" s="47"/>
      <c r="S25" s="47"/>
      <c r="T25" s="47"/>
      <c r="U25" s="47"/>
      <c r="V25" s="47"/>
      <c r="W25" s="47"/>
      <c r="X25" s="47"/>
      <c r="Y25" s="47"/>
      <c r="Z25" s="47"/>
      <c r="AA25" s="47"/>
    </row>
    <row r="26" spans="1:28" s="5" customFormat="1" ht="15" customHeight="1" thickBot="1" x14ac:dyDescent="0.3">
      <c r="A26" s="197" t="s">
        <v>9</v>
      </c>
      <c r="B26" s="198"/>
      <c r="C26" s="198"/>
      <c r="D26" s="7"/>
      <c r="E26" s="7"/>
      <c r="F26" s="7"/>
      <c r="G26" s="7"/>
      <c r="H26" s="7"/>
      <c r="I26" s="2"/>
      <c r="J26" s="47"/>
      <c r="K26" s="47"/>
      <c r="L26" s="47"/>
      <c r="M26" s="47"/>
      <c r="N26" s="47"/>
      <c r="O26" s="47"/>
      <c r="P26" s="47"/>
      <c r="Q26" s="47"/>
      <c r="R26" s="47"/>
      <c r="S26" s="47"/>
      <c r="T26" s="47"/>
      <c r="U26" s="47"/>
      <c r="V26" s="47"/>
      <c r="W26" s="47"/>
      <c r="X26" s="47"/>
      <c r="Y26" s="47"/>
    </row>
    <row r="27" spans="1:28" s="5" customFormat="1" ht="24" customHeight="1" thickBot="1" x14ac:dyDescent="0.3">
      <c r="A27" s="225" t="s">
        <v>86</v>
      </c>
      <c r="B27" s="226"/>
      <c r="C27" s="89">
        <v>0</v>
      </c>
      <c r="D27" s="2"/>
      <c r="E27" s="2"/>
      <c r="F27" s="2"/>
      <c r="G27" s="2"/>
      <c r="H27" s="2"/>
      <c r="I27" s="47"/>
      <c r="J27" s="47"/>
      <c r="K27" s="47"/>
      <c r="L27" s="47"/>
      <c r="M27" s="47"/>
      <c r="N27" s="47"/>
      <c r="O27" s="47"/>
      <c r="P27" s="47"/>
      <c r="Q27" s="47"/>
      <c r="R27" s="47"/>
      <c r="S27" s="47"/>
      <c r="T27" s="47"/>
      <c r="U27" s="47"/>
      <c r="V27" s="47"/>
      <c r="W27" s="47"/>
    </row>
    <row r="28" spans="1:28" s="5" customFormat="1" ht="18" customHeight="1" x14ac:dyDescent="0.25">
      <c r="A28" s="207"/>
      <c r="B28" s="207"/>
      <c r="C28" s="207"/>
      <c r="D28" s="8"/>
      <c r="E28" s="8"/>
      <c r="F28" s="9"/>
      <c r="G28" s="9"/>
      <c r="H28" s="9"/>
      <c r="I28" s="2"/>
      <c r="J28" s="47"/>
      <c r="K28" s="47"/>
      <c r="L28" s="47"/>
      <c r="M28" s="47"/>
      <c r="N28" s="47"/>
      <c r="O28" s="47"/>
      <c r="P28" s="47"/>
      <c r="Q28" s="47"/>
      <c r="R28" s="47"/>
      <c r="S28" s="47"/>
      <c r="T28" s="47"/>
      <c r="U28" s="47"/>
      <c r="V28" s="47"/>
      <c r="W28" s="47"/>
      <c r="X28" s="47"/>
      <c r="Y28" s="47"/>
    </row>
    <row r="29" spans="1:28" s="5" customFormat="1" ht="14.25" customHeight="1" thickBot="1" x14ac:dyDescent="0.3">
      <c r="A29" s="2"/>
      <c r="B29" s="2"/>
      <c r="C29" s="2"/>
      <c r="D29" s="2"/>
      <c r="E29" s="2"/>
      <c r="F29" s="10"/>
      <c r="G29" s="10"/>
      <c r="H29" s="10"/>
      <c r="I29" s="10"/>
      <c r="J29" s="10"/>
      <c r="K29" s="2"/>
      <c r="L29" s="47"/>
      <c r="M29" s="47"/>
      <c r="N29" s="47"/>
      <c r="O29" s="47"/>
      <c r="P29" s="47"/>
      <c r="Q29" s="47"/>
      <c r="R29" s="47"/>
      <c r="S29" s="47"/>
      <c r="T29" s="47"/>
      <c r="U29" s="47"/>
      <c r="V29" s="47"/>
      <c r="W29" s="47"/>
      <c r="X29" s="47"/>
      <c r="Y29" s="47"/>
      <c r="Z29" s="47"/>
      <c r="AA29" s="47"/>
    </row>
    <row r="30" spans="1:28" s="5" customFormat="1" ht="15" customHeight="1" x14ac:dyDescent="0.25">
      <c r="A30" s="223" t="s">
        <v>11</v>
      </c>
      <c r="B30" s="224"/>
      <c r="C30" s="224"/>
      <c r="D30" s="11"/>
      <c r="E30" s="11"/>
      <c r="F30" s="11"/>
      <c r="G30" s="10"/>
      <c r="H30" s="10"/>
      <c r="I30" s="10"/>
      <c r="J30" s="10"/>
      <c r="K30" s="10"/>
      <c r="L30" s="47"/>
      <c r="M30" s="47"/>
      <c r="N30" s="47"/>
      <c r="O30" s="47"/>
      <c r="P30" s="47"/>
      <c r="Q30" s="47"/>
      <c r="R30" s="47"/>
      <c r="S30" s="47"/>
      <c r="T30" s="47"/>
      <c r="U30" s="47"/>
      <c r="V30" s="47"/>
      <c r="W30" s="47"/>
      <c r="X30" s="47"/>
      <c r="Y30" s="47"/>
      <c r="Z30" s="47"/>
      <c r="AA30" s="47"/>
      <c r="AB30" s="47"/>
    </row>
    <row r="31" spans="1:28" s="5" customFormat="1" ht="15" customHeight="1" x14ac:dyDescent="0.25">
      <c r="A31" s="215" t="s">
        <v>1</v>
      </c>
      <c r="B31" s="216"/>
      <c r="C31" s="59" t="s">
        <v>43</v>
      </c>
      <c r="D31" s="11"/>
      <c r="F31" s="11"/>
      <c r="G31" s="11"/>
      <c r="H31" s="11"/>
      <c r="I31" s="11"/>
      <c r="J31" s="11"/>
      <c r="K31" s="11"/>
      <c r="L31" s="47"/>
      <c r="M31" s="47"/>
      <c r="N31" s="47"/>
      <c r="O31" s="47"/>
      <c r="P31" s="47"/>
      <c r="Q31" s="47"/>
      <c r="R31" s="47"/>
      <c r="S31" s="47"/>
      <c r="T31" s="47"/>
      <c r="U31" s="47"/>
      <c r="V31" s="47"/>
      <c r="W31" s="47"/>
      <c r="X31" s="47"/>
      <c r="Y31" s="47"/>
      <c r="Z31" s="47"/>
      <c r="AA31" s="47"/>
    </row>
    <row r="32" spans="1:28" s="5" customFormat="1" ht="15" customHeight="1" x14ac:dyDescent="0.25">
      <c r="A32" s="217"/>
      <c r="B32" s="218"/>
      <c r="C32" s="87"/>
      <c r="D32" s="11"/>
      <c r="E32" s="11"/>
      <c r="F32" s="11"/>
      <c r="G32" s="11"/>
      <c r="H32" s="11"/>
      <c r="I32" s="11"/>
      <c r="J32" s="11"/>
      <c r="K32" s="11"/>
      <c r="L32" s="47"/>
      <c r="M32" s="47"/>
      <c r="N32" s="47"/>
      <c r="O32" s="47"/>
      <c r="P32" s="47"/>
      <c r="Q32" s="47"/>
      <c r="R32" s="47"/>
      <c r="S32" s="47"/>
      <c r="T32" s="47"/>
      <c r="U32" s="47"/>
      <c r="V32" s="47"/>
      <c r="W32" s="47"/>
      <c r="X32" s="47"/>
      <c r="Y32" s="47"/>
      <c r="Z32" s="47"/>
      <c r="AA32" s="47"/>
    </row>
    <row r="33" spans="1:27" s="5" customFormat="1" ht="15" customHeight="1" x14ac:dyDescent="0.25">
      <c r="A33" s="217"/>
      <c r="B33" s="218"/>
      <c r="C33" s="87"/>
      <c r="D33" s="11"/>
      <c r="E33" s="11"/>
      <c r="F33" s="11"/>
      <c r="G33" s="11"/>
      <c r="H33" s="11"/>
      <c r="I33" s="11"/>
      <c r="J33" s="11"/>
      <c r="K33" s="11"/>
      <c r="L33" s="47"/>
      <c r="M33" s="47"/>
      <c r="N33" s="47"/>
      <c r="O33" s="47"/>
      <c r="P33" s="47"/>
      <c r="Q33" s="47"/>
      <c r="R33" s="47"/>
      <c r="S33" s="47"/>
      <c r="T33" s="47"/>
      <c r="U33" s="47"/>
      <c r="V33" s="47"/>
      <c r="W33" s="47"/>
      <c r="X33" s="47"/>
      <c r="Y33" s="47"/>
      <c r="Z33" s="47"/>
      <c r="AA33" s="47"/>
    </row>
    <row r="34" spans="1:27" s="5" customFormat="1" ht="15" customHeight="1" x14ac:dyDescent="0.25">
      <c r="A34" s="85"/>
      <c r="B34" s="86"/>
      <c r="C34" s="87"/>
      <c r="D34" s="11"/>
      <c r="E34" s="11"/>
      <c r="F34" s="11"/>
      <c r="G34" s="11"/>
      <c r="H34" s="11"/>
      <c r="I34" s="11"/>
      <c r="J34" s="11"/>
      <c r="K34" s="11"/>
      <c r="L34" s="47"/>
      <c r="M34" s="47"/>
      <c r="N34" s="47"/>
      <c r="O34" s="47"/>
      <c r="P34" s="47"/>
      <c r="Q34" s="47"/>
      <c r="R34" s="47"/>
      <c r="S34" s="47"/>
      <c r="T34" s="47"/>
      <c r="U34" s="47"/>
      <c r="V34" s="47"/>
      <c r="W34" s="47"/>
      <c r="X34" s="47"/>
      <c r="Y34" s="47"/>
      <c r="Z34" s="47"/>
      <c r="AA34" s="47"/>
    </row>
    <row r="35" spans="1:27" s="5" customFormat="1" ht="15" customHeight="1" x14ac:dyDescent="0.25">
      <c r="A35" s="85"/>
      <c r="B35" s="86"/>
      <c r="C35" s="87"/>
      <c r="D35" s="11"/>
      <c r="E35" s="11"/>
      <c r="F35" s="11"/>
      <c r="G35" s="11"/>
      <c r="H35" s="11"/>
      <c r="I35" s="11"/>
      <c r="J35" s="11"/>
      <c r="K35" s="11"/>
      <c r="L35" s="47"/>
      <c r="M35" s="47"/>
      <c r="N35" s="47"/>
      <c r="O35" s="47"/>
      <c r="P35" s="47"/>
      <c r="Q35" s="47"/>
      <c r="R35" s="47"/>
      <c r="S35" s="47"/>
      <c r="T35" s="47"/>
      <c r="U35" s="47"/>
      <c r="V35" s="47"/>
      <c r="W35" s="47"/>
      <c r="X35" s="47"/>
      <c r="Y35" s="47"/>
      <c r="Z35" s="47"/>
      <c r="AA35" s="47"/>
    </row>
    <row r="36" spans="1:27" s="5" customFormat="1" ht="15" customHeight="1" x14ac:dyDescent="0.25">
      <c r="A36" s="85"/>
      <c r="B36" s="86"/>
      <c r="C36" s="87"/>
      <c r="D36" s="11"/>
      <c r="E36" s="11"/>
      <c r="F36" s="11"/>
      <c r="G36" s="11"/>
      <c r="H36" s="11"/>
      <c r="I36" s="11"/>
      <c r="J36" s="11"/>
      <c r="K36" s="11"/>
      <c r="L36" s="47"/>
      <c r="M36" s="47"/>
      <c r="N36" s="47"/>
      <c r="O36" s="47"/>
      <c r="P36" s="47"/>
      <c r="Q36" s="47"/>
      <c r="R36" s="47"/>
      <c r="S36" s="47"/>
      <c r="T36" s="47"/>
      <c r="U36" s="47"/>
      <c r="V36" s="47"/>
      <c r="W36" s="47"/>
      <c r="X36" s="47"/>
      <c r="Y36" s="47"/>
      <c r="Z36" s="47"/>
      <c r="AA36" s="47"/>
    </row>
    <row r="37" spans="1:27" s="5" customFormat="1" ht="15" customHeight="1" x14ac:dyDescent="0.25">
      <c r="A37" s="85"/>
      <c r="B37" s="86"/>
      <c r="C37" s="87"/>
      <c r="D37" s="11"/>
      <c r="E37" s="11"/>
      <c r="F37" s="11"/>
      <c r="G37" s="11"/>
      <c r="H37" s="11"/>
      <c r="I37" s="11"/>
      <c r="J37" s="11"/>
      <c r="K37" s="11"/>
      <c r="L37" s="47"/>
      <c r="M37" s="47"/>
      <c r="N37" s="47"/>
      <c r="O37" s="47"/>
      <c r="P37" s="47"/>
      <c r="Q37" s="47"/>
      <c r="R37" s="47"/>
      <c r="S37" s="47"/>
      <c r="T37" s="47"/>
      <c r="U37" s="47"/>
      <c r="V37" s="47"/>
      <c r="W37" s="47"/>
      <c r="X37" s="47"/>
      <c r="Y37" s="47"/>
      <c r="Z37" s="47"/>
      <c r="AA37" s="47"/>
    </row>
    <row r="38" spans="1:27" s="5" customFormat="1" ht="15" customHeight="1" x14ac:dyDescent="0.25">
      <c r="A38" s="217"/>
      <c r="B38" s="218"/>
      <c r="C38" s="87"/>
      <c r="D38" s="11"/>
      <c r="E38" s="11"/>
      <c r="F38" s="11"/>
      <c r="G38" s="11"/>
      <c r="H38" s="11"/>
      <c r="I38" s="11"/>
      <c r="J38" s="11"/>
      <c r="K38" s="11"/>
      <c r="L38" s="47"/>
      <c r="M38" s="47"/>
      <c r="N38" s="47"/>
      <c r="O38" s="47"/>
      <c r="P38" s="47"/>
      <c r="Q38" s="47"/>
      <c r="R38" s="47"/>
      <c r="S38" s="47"/>
      <c r="T38" s="47"/>
      <c r="U38" s="47"/>
      <c r="V38" s="47"/>
      <c r="W38" s="47"/>
      <c r="X38" s="47"/>
      <c r="Y38" s="47"/>
      <c r="Z38" s="47"/>
      <c r="AA38" s="47"/>
    </row>
    <row r="39" spans="1:27" s="5" customFormat="1" ht="15" customHeight="1" x14ac:dyDescent="0.25">
      <c r="A39" s="219"/>
      <c r="B39" s="220"/>
      <c r="C39" s="87"/>
      <c r="D39" s="11"/>
      <c r="E39" s="11"/>
      <c r="F39" s="11"/>
      <c r="G39" s="11"/>
      <c r="H39" s="11"/>
      <c r="I39" s="11"/>
      <c r="J39" s="11"/>
      <c r="K39" s="11"/>
      <c r="L39" s="47"/>
      <c r="M39" s="47"/>
      <c r="N39" s="47"/>
      <c r="O39" s="47"/>
      <c r="P39" s="47"/>
      <c r="Q39" s="47"/>
      <c r="R39" s="47"/>
      <c r="S39" s="47"/>
      <c r="T39" s="47"/>
      <c r="U39" s="47"/>
      <c r="V39" s="47"/>
      <c r="W39" s="47"/>
      <c r="X39" s="47"/>
      <c r="Y39" s="47"/>
      <c r="Z39" s="47"/>
      <c r="AA39" s="47"/>
    </row>
    <row r="40" spans="1:27" s="5" customFormat="1" ht="15" customHeight="1" x14ac:dyDescent="0.25">
      <c r="A40" s="219"/>
      <c r="B40" s="220"/>
      <c r="C40" s="87"/>
      <c r="D40" s="11"/>
      <c r="E40" s="11"/>
      <c r="F40" s="11"/>
      <c r="G40" s="11"/>
      <c r="H40" s="11"/>
      <c r="I40" s="11"/>
      <c r="J40" s="11"/>
      <c r="K40" s="11"/>
      <c r="L40" s="47"/>
      <c r="M40" s="47"/>
      <c r="N40" s="47"/>
      <c r="O40" s="47"/>
      <c r="P40" s="47"/>
      <c r="Q40" s="47"/>
      <c r="R40" s="47"/>
      <c r="S40" s="47"/>
      <c r="T40" s="47"/>
      <c r="U40" s="47"/>
      <c r="V40" s="47"/>
      <c r="W40" s="47"/>
      <c r="X40" s="47"/>
      <c r="Y40" s="47"/>
      <c r="Z40" s="47"/>
      <c r="AA40" s="47"/>
    </row>
    <row r="41" spans="1:27" s="5" customFormat="1" ht="15" customHeight="1" thickBot="1" x14ac:dyDescent="0.3">
      <c r="A41" s="221"/>
      <c r="B41" s="222"/>
      <c r="C41" s="88"/>
      <c r="D41" s="12"/>
      <c r="E41" s="12"/>
      <c r="F41" s="12"/>
      <c r="G41" s="11"/>
      <c r="H41" s="11"/>
      <c r="I41" s="11"/>
      <c r="J41" s="11"/>
      <c r="K41" s="11"/>
      <c r="L41" s="47"/>
      <c r="M41" s="47"/>
      <c r="N41" s="47"/>
      <c r="O41" s="47"/>
      <c r="P41" s="47"/>
      <c r="Q41" s="47"/>
      <c r="R41" s="47"/>
      <c r="S41" s="47"/>
      <c r="T41" s="47"/>
      <c r="U41" s="47"/>
      <c r="V41" s="47"/>
      <c r="W41" s="47"/>
      <c r="X41" s="47"/>
      <c r="Y41" s="47"/>
      <c r="Z41" s="47"/>
      <c r="AA41" s="47"/>
    </row>
    <row r="42" spans="1:27" s="5" customFormat="1" ht="24" customHeight="1" thickBot="1" x14ac:dyDescent="0.3">
      <c r="A42" s="250" t="s">
        <v>67</v>
      </c>
      <c r="B42" s="251"/>
      <c r="C42" s="89">
        <f>SUM(C32:C41)</f>
        <v>0</v>
      </c>
      <c r="D42" s="56"/>
      <c r="E42" s="56"/>
      <c r="F42" s="56"/>
      <c r="G42" s="12"/>
      <c r="H42" s="12"/>
      <c r="I42" s="12"/>
      <c r="J42" s="12"/>
      <c r="K42" s="12"/>
      <c r="L42" s="47"/>
      <c r="M42" s="47"/>
      <c r="N42" s="47"/>
      <c r="O42" s="47"/>
      <c r="P42" s="47"/>
      <c r="Q42" s="47"/>
      <c r="R42" s="47"/>
      <c r="S42" s="47"/>
      <c r="T42" s="47"/>
      <c r="U42" s="47"/>
      <c r="V42" s="47"/>
      <c r="W42" s="47"/>
      <c r="X42" s="47"/>
      <c r="Y42" s="47"/>
      <c r="Z42" s="47"/>
      <c r="AA42" s="47"/>
    </row>
    <row r="43" spans="1:27" s="5" customFormat="1" ht="26.25" customHeight="1" thickBot="1" x14ac:dyDescent="0.3">
      <c r="A43" s="56"/>
      <c r="B43" s="56"/>
      <c r="C43" s="1"/>
      <c r="D43" s="1"/>
      <c r="E43" s="1"/>
      <c r="F43" s="14"/>
      <c r="G43" s="14"/>
      <c r="H43" s="14"/>
      <c r="I43" s="14"/>
      <c r="J43" s="14"/>
      <c r="K43" s="2"/>
      <c r="L43" s="47"/>
      <c r="M43" s="47"/>
      <c r="N43" s="47"/>
      <c r="O43" s="47"/>
      <c r="P43" s="47"/>
      <c r="Q43" s="47"/>
      <c r="R43" s="47"/>
      <c r="S43" s="47"/>
      <c r="T43" s="47"/>
      <c r="U43" s="47"/>
      <c r="V43" s="47"/>
      <c r="W43" s="47"/>
      <c r="X43" s="47"/>
      <c r="Y43" s="47"/>
      <c r="Z43" s="47"/>
      <c r="AA43" s="47"/>
    </row>
    <row r="44" spans="1:27" ht="15" customHeight="1" x14ac:dyDescent="0.2">
      <c r="A44" s="169" t="s">
        <v>31</v>
      </c>
      <c r="B44" s="169"/>
      <c r="C44" s="169"/>
      <c r="D44" s="169"/>
      <c r="E44" s="169"/>
      <c r="F44" s="169"/>
      <c r="G44" s="15"/>
      <c r="H44" s="241" t="s">
        <v>52</v>
      </c>
      <c r="I44" s="242"/>
      <c r="J44" s="242"/>
      <c r="K44" s="243"/>
      <c r="L44" s="44"/>
      <c r="M44" s="44"/>
      <c r="N44" s="44"/>
      <c r="O44" s="44"/>
      <c r="P44" s="44"/>
      <c r="Q44" s="44"/>
      <c r="R44" s="44"/>
      <c r="S44" s="44"/>
      <c r="T44" s="44"/>
      <c r="U44" s="44"/>
      <c r="V44" s="44"/>
      <c r="W44" s="44"/>
      <c r="X44" s="44"/>
      <c r="Y44" s="44"/>
      <c r="Z44" s="44"/>
      <c r="AA44" s="44"/>
    </row>
    <row r="45" spans="1:27" ht="15" customHeight="1" thickBot="1" x14ac:dyDescent="0.25">
      <c r="A45" s="265"/>
      <c r="B45" s="265"/>
      <c r="C45" s="265"/>
      <c r="D45" s="265"/>
      <c r="E45" s="265"/>
      <c r="F45" s="265"/>
      <c r="H45" s="244"/>
      <c r="I45" s="245"/>
      <c r="J45" s="245"/>
      <c r="K45" s="246"/>
      <c r="L45" s="44"/>
      <c r="M45" s="44"/>
      <c r="N45" s="44"/>
      <c r="O45" s="44"/>
      <c r="P45" s="44"/>
      <c r="Q45" s="44"/>
      <c r="R45" s="44"/>
      <c r="S45" s="44"/>
      <c r="T45" s="44"/>
      <c r="U45" s="44"/>
      <c r="V45" s="44"/>
      <c r="W45" s="44"/>
      <c r="X45" s="44"/>
      <c r="Y45" s="44"/>
      <c r="Z45" s="44"/>
    </row>
    <row r="46" spans="1:27" ht="39" customHeight="1" x14ac:dyDescent="0.2">
      <c r="A46" s="68" t="s">
        <v>7</v>
      </c>
      <c r="B46" s="67" t="s">
        <v>15</v>
      </c>
      <c r="C46" s="215" t="s">
        <v>1</v>
      </c>
      <c r="D46" s="255"/>
      <c r="E46" s="255"/>
      <c r="F46" s="59" t="s">
        <v>43</v>
      </c>
      <c r="H46" s="256"/>
      <c r="I46" s="257"/>
      <c r="J46" s="257"/>
      <c r="K46" s="258"/>
      <c r="L46" s="44"/>
      <c r="M46" s="44"/>
      <c r="N46" s="44"/>
      <c r="O46" s="44"/>
      <c r="P46" s="44"/>
      <c r="Q46" s="44"/>
      <c r="R46" s="44"/>
      <c r="S46" s="44"/>
      <c r="T46" s="44"/>
      <c r="U46" s="44"/>
      <c r="V46" s="44"/>
      <c r="W46" s="44"/>
      <c r="X46" s="44"/>
      <c r="Y46" s="44"/>
      <c r="Z46" s="44"/>
    </row>
    <row r="47" spans="1:27" ht="15" customHeight="1" x14ac:dyDescent="0.3">
      <c r="A47" s="19"/>
      <c r="B47" s="51"/>
      <c r="C47" s="209"/>
      <c r="D47" s="210"/>
      <c r="E47" s="211"/>
      <c r="F47" s="123"/>
      <c r="H47" s="259"/>
      <c r="I47" s="260"/>
      <c r="J47" s="260"/>
      <c r="K47" s="261"/>
      <c r="L47" s="44"/>
      <c r="M47" s="44"/>
      <c r="N47" s="44"/>
      <c r="O47" s="44"/>
      <c r="P47" s="44"/>
      <c r="Q47" s="44"/>
      <c r="R47" s="44"/>
      <c r="S47" s="44"/>
      <c r="T47" s="44"/>
      <c r="U47" s="44"/>
      <c r="V47" s="44"/>
      <c r="W47" s="44"/>
      <c r="X47" s="44"/>
      <c r="Y47" s="44"/>
      <c r="Z47" s="44"/>
    </row>
    <row r="48" spans="1:27" ht="15" customHeight="1" x14ac:dyDescent="0.2">
      <c r="A48" s="19"/>
      <c r="B48" s="24"/>
      <c r="C48" s="209"/>
      <c r="D48" s="210"/>
      <c r="E48" s="211"/>
      <c r="F48" s="72"/>
      <c r="H48" s="259"/>
      <c r="I48" s="260"/>
      <c r="J48" s="260"/>
      <c r="K48" s="261"/>
      <c r="L48" s="44"/>
      <c r="M48" s="44"/>
      <c r="N48" s="44"/>
      <c r="O48" s="44"/>
      <c r="P48" s="44"/>
      <c r="Q48" s="44"/>
      <c r="R48" s="44"/>
      <c r="S48" s="44"/>
      <c r="T48" s="44"/>
      <c r="U48" s="44"/>
      <c r="V48" s="44"/>
      <c r="W48" s="44"/>
      <c r="X48" s="44"/>
      <c r="Y48" s="44"/>
      <c r="Z48" s="44"/>
    </row>
    <row r="49" spans="1:27" ht="15" customHeight="1" thickBot="1" x14ac:dyDescent="0.25">
      <c r="A49" s="22"/>
      <c r="B49" s="25"/>
      <c r="C49" s="212"/>
      <c r="D49" s="213"/>
      <c r="E49" s="214"/>
      <c r="F49" s="72"/>
      <c r="H49" s="259"/>
      <c r="I49" s="260"/>
      <c r="J49" s="260"/>
      <c r="K49" s="261"/>
      <c r="L49" s="44"/>
      <c r="M49" s="44"/>
      <c r="N49" s="44"/>
      <c r="O49" s="44"/>
      <c r="P49" s="44"/>
      <c r="Q49" s="44"/>
      <c r="R49" s="44"/>
      <c r="S49" s="44"/>
      <c r="T49" s="44"/>
      <c r="U49" s="44"/>
      <c r="V49" s="44"/>
      <c r="W49" s="44"/>
      <c r="X49" s="44"/>
      <c r="Y49" s="44"/>
      <c r="Z49" s="44"/>
    </row>
    <row r="50" spans="1:27" ht="24" customHeight="1" thickBot="1" x14ac:dyDescent="0.25">
      <c r="A50" s="250" t="s">
        <v>66</v>
      </c>
      <c r="B50" s="254"/>
      <c r="C50" s="254"/>
      <c r="D50" s="254"/>
      <c r="E50" s="251"/>
      <c r="F50" s="89">
        <f>SUM(F47:F49)</f>
        <v>0</v>
      </c>
      <c r="H50" s="262"/>
      <c r="I50" s="263"/>
      <c r="J50" s="263"/>
      <c r="K50" s="264"/>
      <c r="L50" s="44"/>
      <c r="M50" s="44"/>
      <c r="N50" s="44"/>
      <c r="O50" s="44"/>
      <c r="P50" s="44"/>
      <c r="Q50" s="44"/>
      <c r="R50" s="44"/>
      <c r="S50" s="44"/>
      <c r="T50" s="44"/>
      <c r="U50" s="44"/>
      <c r="V50" s="44"/>
      <c r="W50" s="44"/>
      <c r="X50" s="44"/>
      <c r="Y50" s="44"/>
      <c r="Z50" s="44"/>
    </row>
    <row r="51" spans="1:27" ht="20.25" customHeight="1" x14ac:dyDescent="0.2">
      <c r="A51" s="56"/>
      <c r="B51" s="56"/>
      <c r="C51" s="56"/>
      <c r="D51" s="56"/>
      <c r="E51" s="56"/>
      <c r="F51" s="56"/>
      <c r="G51" s="56"/>
      <c r="H51" s="56"/>
      <c r="I51" s="56"/>
      <c r="J51" s="56"/>
      <c r="K51" s="44"/>
      <c r="L51" s="44"/>
      <c r="M51" s="44"/>
      <c r="N51" s="44"/>
      <c r="O51" s="44"/>
      <c r="P51" s="44"/>
      <c r="Q51" s="44"/>
      <c r="R51" s="44"/>
      <c r="S51" s="44"/>
      <c r="T51" s="44"/>
      <c r="U51" s="44"/>
      <c r="V51" s="44"/>
      <c r="W51" s="44"/>
      <c r="X51" s="44"/>
      <c r="Y51" s="44"/>
      <c r="Z51" s="44"/>
    </row>
    <row r="52" spans="1:27" s="13" customFormat="1" ht="15" customHeight="1" thickBot="1" x14ac:dyDescent="0.35">
      <c r="F52" s="10"/>
      <c r="G52" s="10"/>
      <c r="H52" s="10"/>
      <c r="I52" s="10"/>
      <c r="J52" s="10"/>
      <c r="K52" s="48"/>
      <c r="L52" s="48"/>
      <c r="M52" s="48"/>
      <c r="N52" s="48"/>
      <c r="O52" s="48"/>
      <c r="P52" s="48"/>
      <c r="Q52" s="48"/>
      <c r="R52" s="48"/>
      <c r="S52" s="48"/>
      <c r="T52" s="48"/>
      <c r="U52" s="48"/>
      <c r="V52" s="48"/>
      <c r="W52" s="48"/>
      <c r="X52" s="48"/>
      <c r="Y52" s="48"/>
      <c r="Z52" s="48"/>
    </row>
    <row r="53" spans="1:27" ht="15" customHeight="1" thickBot="1" x14ac:dyDescent="0.25">
      <c r="A53" s="208" t="s">
        <v>30</v>
      </c>
      <c r="B53" s="170"/>
      <c r="C53" s="170"/>
      <c r="D53" s="17"/>
      <c r="E53" s="247" t="s">
        <v>90</v>
      </c>
      <c r="F53" s="248"/>
      <c r="G53" s="248"/>
      <c r="H53" s="248"/>
      <c r="I53" s="248"/>
      <c r="J53" s="248"/>
      <c r="K53" s="249"/>
      <c r="L53" s="44"/>
      <c r="M53" s="44"/>
      <c r="N53" s="44"/>
      <c r="O53" s="44"/>
      <c r="P53" s="44"/>
      <c r="Q53" s="44"/>
      <c r="R53" s="44"/>
      <c r="S53" s="44"/>
      <c r="T53" s="44"/>
      <c r="U53" s="44"/>
      <c r="V53" s="44"/>
      <c r="W53" s="44"/>
    </row>
    <row r="54" spans="1:27" ht="39" customHeight="1" x14ac:dyDescent="0.2">
      <c r="A54" s="229" t="s">
        <v>44</v>
      </c>
      <c r="B54" s="230"/>
      <c r="C54" s="66" t="s">
        <v>43</v>
      </c>
      <c r="D54" s="12"/>
      <c r="E54" s="235"/>
      <c r="F54" s="236"/>
      <c r="G54" s="236"/>
      <c r="H54" s="236"/>
      <c r="I54" s="236"/>
      <c r="J54" s="236"/>
      <c r="K54" s="237"/>
      <c r="L54" s="44"/>
      <c r="M54" s="44"/>
      <c r="N54" s="44"/>
      <c r="O54" s="44"/>
      <c r="P54" s="44"/>
      <c r="Q54" s="44"/>
      <c r="R54" s="44"/>
      <c r="S54" s="44"/>
      <c r="T54" s="44"/>
      <c r="U54" s="44"/>
      <c r="V54" s="44"/>
    </row>
    <row r="55" spans="1:27" ht="15" customHeight="1" x14ac:dyDescent="0.2">
      <c r="A55" s="231"/>
      <c r="B55" s="232"/>
      <c r="C55" s="21"/>
      <c r="D55" s="12"/>
      <c r="E55" s="235"/>
      <c r="F55" s="236"/>
      <c r="G55" s="236"/>
      <c r="H55" s="236"/>
      <c r="I55" s="236"/>
      <c r="J55" s="236"/>
      <c r="K55" s="237"/>
      <c r="L55" s="44"/>
      <c r="M55" s="44"/>
      <c r="N55" s="44"/>
      <c r="O55" s="44"/>
      <c r="P55" s="44"/>
      <c r="Q55" s="44"/>
      <c r="R55" s="44"/>
      <c r="S55" s="44"/>
      <c r="T55" s="44"/>
      <c r="U55" s="44"/>
      <c r="V55" s="44"/>
    </row>
    <row r="56" spans="1:27" ht="15" customHeight="1" x14ac:dyDescent="0.2">
      <c r="A56" s="231"/>
      <c r="B56" s="232"/>
      <c r="C56" s="21"/>
      <c r="E56" s="235"/>
      <c r="F56" s="236"/>
      <c r="G56" s="236"/>
      <c r="H56" s="236"/>
      <c r="I56" s="236"/>
      <c r="J56" s="236"/>
      <c r="K56" s="237"/>
      <c r="L56" s="44"/>
      <c r="M56" s="44"/>
      <c r="N56" s="44"/>
      <c r="O56" s="44"/>
      <c r="P56" s="44"/>
      <c r="Q56" s="44"/>
      <c r="R56" s="44"/>
      <c r="S56" s="44"/>
      <c r="T56" s="44"/>
      <c r="U56" s="44"/>
      <c r="V56" s="44"/>
    </row>
    <row r="57" spans="1:27" ht="15" customHeight="1" x14ac:dyDescent="0.2">
      <c r="A57" s="231"/>
      <c r="B57" s="232"/>
      <c r="C57" s="21"/>
      <c r="E57" s="235"/>
      <c r="F57" s="236"/>
      <c r="G57" s="236"/>
      <c r="H57" s="236"/>
      <c r="I57" s="236"/>
      <c r="J57" s="236"/>
      <c r="K57" s="237"/>
      <c r="L57" s="44"/>
      <c r="M57" s="44"/>
      <c r="N57" s="44"/>
      <c r="O57" s="44"/>
      <c r="P57" s="44"/>
      <c r="Q57" s="44"/>
      <c r="R57" s="44"/>
      <c r="S57" s="44"/>
      <c r="T57" s="44"/>
      <c r="U57" s="44"/>
      <c r="V57" s="44"/>
    </row>
    <row r="58" spans="1:27" ht="15" customHeight="1" x14ac:dyDescent="0.2">
      <c r="A58" s="233"/>
      <c r="B58" s="234"/>
      <c r="C58" s="21"/>
      <c r="E58" s="235"/>
      <c r="F58" s="236"/>
      <c r="G58" s="236"/>
      <c r="H58" s="236"/>
      <c r="I58" s="236"/>
      <c r="J58" s="236"/>
      <c r="K58" s="237"/>
      <c r="L58" s="44"/>
      <c r="M58" s="44"/>
      <c r="N58" s="44"/>
      <c r="O58" s="44"/>
      <c r="P58" s="44"/>
      <c r="Q58" s="44"/>
      <c r="R58" s="44"/>
      <c r="S58" s="44"/>
      <c r="T58" s="44"/>
      <c r="U58" s="44"/>
      <c r="V58" s="44"/>
    </row>
    <row r="59" spans="1:27" ht="15" customHeight="1" thickBot="1" x14ac:dyDescent="0.25">
      <c r="A59" s="231"/>
      <c r="B59" s="232"/>
      <c r="C59" s="21"/>
      <c r="E59" s="235"/>
      <c r="F59" s="236"/>
      <c r="G59" s="236"/>
      <c r="H59" s="236"/>
      <c r="I59" s="236"/>
      <c r="J59" s="236"/>
      <c r="K59" s="237"/>
      <c r="L59" s="44"/>
      <c r="M59" s="44"/>
      <c r="N59" s="44"/>
      <c r="O59" s="44"/>
      <c r="P59" s="44"/>
      <c r="Q59" s="44"/>
      <c r="R59" s="44"/>
      <c r="S59" s="44"/>
      <c r="T59" s="44"/>
      <c r="U59" s="44"/>
      <c r="V59" s="44"/>
    </row>
    <row r="60" spans="1:27" ht="24" customHeight="1" thickBot="1" x14ac:dyDescent="0.25">
      <c r="A60" s="252" t="s">
        <v>68</v>
      </c>
      <c r="B60" s="253"/>
      <c r="C60" s="91">
        <f>SUM(C55:C59)</f>
        <v>0</v>
      </c>
      <c r="E60" s="238"/>
      <c r="F60" s="239"/>
      <c r="G60" s="239"/>
      <c r="H60" s="239"/>
      <c r="I60" s="239"/>
      <c r="J60" s="239"/>
      <c r="K60" s="240"/>
      <c r="L60" s="44"/>
      <c r="M60" s="44"/>
      <c r="N60" s="44"/>
      <c r="O60" s="44"/>
      <c r="P60" s="44"/>
      <c r="Q60" s="44"/>
      <c r="R60" s="44"/>
      <c r="S60" s="44"/>
      <c r="T60" s="44"/>
      <c r="U60" s="44"/>
      <c r="V60" s="44"/>
    </row>
    <row r="61" spans="1:27" x14ac:dyDescent="0.2">
      <c r="A61" s="227"/>
      <c r="B61" s="227"/>
      <c r="C61" s="3"/>
      <c r="D61" s="3"/>
      <c r="E61" s="3"/>
      <c r="F61" s="3"/>
      <c r="G61" s="3"/>
      <c r="H61" s="228"/>
      <c r="I61" s="228"/>
      <c r="J61" s="228"/>
      <c r="K61" s="228"/>
      <c r="L61" s="77"/>
      <c r="M61" s="44"/>
      <c r="N61" s="44"/>
      <c r="O61" s="44"/>
      <c r="P61" s="44"/>
      <c r="Q61" s="44"/>
      <c r="R61" s="44"/>
      <c r="S61" s="44"/>
      <c r="T61" s="44"/>
      <c r="U61" s="44"/>
      <c r="V61" s="44"/>
      <c r="W61" s="44"/>
      <c r="X61" s="44"/>
      <c r="Y61" s="44"/>
      <c r="Z61" s="44"/>
      <c r="AA61" s="44"/>
    </row>
    <row r="62" spans="1:27" x14ac:dyDescent="0.2">
      <c r="A62" s="44"/>
      <c r="B62" s="44"/>
      <c r="C62" s="44"/>
      <c r="D62" s="44"/>
      <c r="E62" s="44"/>
      <c r="F62" s="44"/>
      <c r="G62" s="44"/>
      <c r="H62" s="44"/>
      <c r="I62" s="44"/>
      <c r="J62" s="44"/>
      <c r="K62" s="44"/>
      <c r="L62" s="44"/>
      <c r="M62" s="44"/>
      <c r="N62" s="44"/>
      <c r="O62" s="44"/>
      <c r="P62" s="44"/>
      <c r="Q62" s="44"/>
      <c r="R62" s="44"/>
      <c r="S62" s="44"/>
      <c r="T62" s="44"/>
      <c r="U62" s="44"/>
      <c r="V62" s="44"/>
      <c r="W62" s="44"/>
      <c r="X62" s="44"/>
      <c r="Y62" s="44"/>
      <c r="Z62" s="44"/>
      <c r="AA62" s="44"/>
    </row>
    <row r="63" spans="1:27"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row>
    <row r="64" spans="1:27"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row>
    <row r="65" spans="1:27"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row>
    <row r="66" spans="1:27"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row>
    <row r="67" spans="1:27"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row>
    <row r="68" spans="1:27"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row>
    <row r="69" spans="1:27"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row>
    <row r="70" spans="1:27"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row>
    <row r="71" spans="1:27"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row>
    <row r="72" spans="1:27"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row>
    <row r="73" spans="1:27"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row>
    <row r="74" spans="1:27"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row>
    <row r="75" spans="1:27"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row>
    <row r="76" spans="1:27"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row>
    <row r="77" spans="1:27"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row>
    <row r="78" spans="1:27"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row>
    <row r="79" spans="1:27"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row>
    <row r="80" spans="1:27"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row>
    <row r="81" spans="1:27"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row>
    <row r="82" spans="1:27"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row>
    <row r="83" spans="1:27"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row>
    <row r="84" spans="1:27"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row>
    <row r="85" spans="1:27"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row>
    <row r="86" spans="1:27" ht="8.25" customHeight="1"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row>
    <row r="87" spans="1:27"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row>
    <row r="88" spans="1:27"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row>
    <row r="89" spans="1:27"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row>
    <row r="90" spans="1:27"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row>
    <row r="91" spans="1:27"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row>
    <row r="92" spans="1:27"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row>
    <row r="93" spans="1:27"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row>
    <row r="94" spans="1:27"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1:27"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row>
    <row r="96" spans="1:27"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row>
    <row r="97" spans="1:27"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row>
    <row r="98" spans="1:27"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row>
    <row r="99" spans="1:27"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row>
    <row r="100" spans="1:27"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row>
    <row r="101" spans="1:27"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row>
    <row r="102" spans="1:27"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row>
    <row r="103" spans="1:27"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row>
    <row r="104" spans="1:27"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row>
    <row r="105" spans="1:27"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row>
    <row r="106" spans="1:27"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row>
    <row r="107" spans="1:27"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row>
    <row r="108" spans="1:27"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row>
    <row r="109" spans="1:27"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row>
    <row r="110" spans="1:27"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row>
    <row r="111" spans="1:27"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row>
    <row r="112" spans="1:27"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row>
    <row r="113" spans="1:27"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row>
    <row r="114" spans="1:27"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row>
    <row r="115" spans="1:27"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row>
    <row r="116" spans="1:27"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row>
    <row r="117" spans="1:27"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row>
    <row r="118" spans="1:27"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row>
    <row r="119" spans="1:27"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row>
    <row r="120" spans="1:27"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row>
    <row r="121" spans="1:27"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row>
    <row r="122" spans="1:27"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row>
    <row r="123" spans="1:27"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row>
    <row r="124" spans="1:27"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row>
    <row r="125" spans="1:27"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row>
    <row r="126" spans="1:27"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row>
    <row r="127" spans="1:27"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row>
    <row r="128" spans="1:27"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row>
    <row r="129" spans="1:27"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row>
    <row r="130" spans="1:27"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row>
    <row r="131" spans="1:27"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row>
    <row r="132" spans="1:27"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row>
    <row r="133" spans="1:27"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row>
    <row r="134" spans="1:27"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row>
    <row r="135" spans="1:27"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row>
    <row r="136" spans="1:27"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row>
    <row r="137" spans="1:27"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row>
    <row r="138" spans="1:27"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row>
    <row r="139" spans="1:27"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row>
    <row r="140" spans="1:27"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row>
    <row r="141" spans="1:27"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row>
    <row r="142" spans="1:27"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row>
    <row r="143" spans="1:27"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row>
    <row r="144" spans="1:27"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row>
    <row r="145" spans="1:27"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row>
    <row r="146" spans="1:27"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row>
    <row r="147" spans="1:27"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row>
    <row r="148" spans="1:27"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row>
    <row r="149" spans="1:27"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row>
    <row r="150" spans="1:27"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row>
    <row r="151" spans="1:27"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row>
    <row r="152" spans="1:27"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row>
    <row r="153" spans="1:27"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row>
    <row r="154" spans="1:27"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row>
    <row r="155" spans="1:27"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row>
    <row r="156" spans="1:27"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row>
    <row r="157" spans="1:27"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row>
    <row r="158" spans="1:27"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row>
    <row r="159" spans="1:27"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row>
    <row r="160" spans="1:27"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row>
    <row r="161" spans="1:27"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row>
    <row r="162" spans="1:27"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row>
    <row r="163" spans="1:27"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row>
    <row r="164" spans="1:27"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row>
    <row r="165" spans="1:27"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row>
    <row r="166" spans="1:27"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row>
    <row r="167" spans="1:27"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row>
    <row r="168" spans="1:27"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row>
    <row r="169" spans="1:27"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row>
    <row r="170" spans="1:27"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row>
    <row r="171" spans="1:27"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row>
    <row r="172" spans="1:27"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row>
    <row r="173" spans="1:27"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row>
    <row r="174" spans="1:27"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row>
    <row r="175" spans="1:27"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row>
    <row r="176" spans="1:27"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row>
    <row r="177" spans="1:27"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row>
    <row r="178" spans="1:27"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row>
    <row r="179" spans="1:27"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row>
    <row r="180" spans="1:27"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row>
    <row r="181" spans="1:27"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row>
    <row r="182" spans="1:27"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row>
    <row r="183" spans="1:27"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row>
    <row r="184" spans="1:27"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row>
    <row r="185" spans="1:27"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row>
    <row r="186" spans="1:27"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row>
    <row r="187" spans="1:27"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row>
    <row r="188" spans="1:27"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row>
    <row r="189" spans="1:27"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row>
    <row r="190" spans="1:27"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row>
    <row r="191" spans="1:27"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row>
    <row r="192" spans="1:27"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row>
    <row r="193" spans="1:27"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row>
    <row r="194" spans="1:27"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row>
    <row r="195" spans="1:27"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row>
    <row r="196" spans="1:27"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row>
    <row r="197" spans="1:27"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row>
    <row r="198" spans="1:27"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row>
    <row r="199" spans="1:27"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row>
    <row r="200" spans="1:27"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row>
    <row r="201" spans="1:27"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row>
    <row r="202" spans="1:27"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row>
    <row r="203" spans="1:27"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row>
    <row r="204" spans="1:27"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row>
    <row r="205" spans="1:27"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row>
    <row r="206" spans="1:27"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row>
    <row r="207" spans="1:27"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row>
    <row r="208" spans="1:27"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row>
    <row r="209" spans="1:27"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row>
    <row r="210" spans="1:27"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row>
    <row r="211" spans="1:27"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row>
    <row r="212" spans="1:27"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row>
    <row r="213" spans="1:27"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row>
    <row r="214" spans="1:27"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row>
    <row r="215" spans="1:27"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row>
    <row r="216" spans="1:27"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row>
    <row r="217" spans="1:27"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row>
    <row r="218" spans="1:27"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row>
    <row r="219" spans="1:27"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row>
    <row r="220" spans="1:27"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row>
    <row r="221" spans="1:27"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row>
    <row r="222" spans="1:27"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row>
    <row r="223" spans="1:27"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row>
    <row r="224" spans="1:27" x14ac:dyDescent="0.2">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row>
    <row r="225" spans="1:27" x14ac:dyDescent="0.2">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row>
    <row r="226" spans="1:27" x14ac:dyDescent="0.2">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row>
    <row r="227" spans="1:27" x14ac:dyDescent="0.2">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row>
    <row r="228" spans="1:27" x14ac:dyDescent="0.2">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row>
    <row r="229" spans="1:27" x14ac:dyDescent="0.2">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row>
    <row r="230" spans="1:27" x14ac:dyDescent="0.2">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row>
    <row r="231" spans="1:27" x14ac:dyDescent="0.2">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row>
    <row r="232" spans="1:27" x14ac:dyDescent="0.2">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row>
    <row r="233" spans="1:27" x14ac:dyDescent="0.2">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row>
    <row r="234" spans="1:27" x14ac:dyDescent="0.2">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row>
    <row r="235" spans="1:27" x14ac:dyDescent="0.2">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row>
    <row r="236" spans="1:27" x14ac:dyDescent="0.2">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row>
    <row r="237" spans="1:27" x14ac:dyDescent="0.2">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row>
    <row r="238" spans="1:27" x14ac:dyDescent="0.2">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row>
    <row r="239" spans="1:27" x14ac:dyDescent="0.2">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row>
    <row r="240" spans="1:27" x14ac:dyDescent="0.2">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row>
    <row r="241" spans="1:27" x14ac:dyDescent="0.2">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row>
    <row r="242" spans="1:27" x14ac:dyDescent="0.2">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row>
    <row r="243" spans="1:27" x14ac:dyDescent="0.2">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row>
    <row r="244" spans="1:27" x14ac:dyDescent="0.2">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row>
    <row r="245" spans="1:27" x14ac:dyDescent="0.2">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row>
    <row r="246" spans="1:27" x14ac:dyDescent="0.2">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row>
    <row r="247" spans="1:27" x14ac:dyDescent="0.2">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row>
    <row r="248" spans="1:27" x14ac:dyDescent="0.2">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row>
    <row r="249" spans="1:27" x14ac:dyDescent="0.2">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row>
    <row r="250" spans="1:27" x14ac:dyDescent="0.2">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row>
    <row r="251" spans="1:27" x14ac:dyDescent="0.2">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row>
    <row r="252" spans="1:27" x14ac:dyDescent="0.2">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row>
    <row r="253" spans="1:27" x14ac:dyDescent="0.2">
      <c r="H253" s="2"/>
    </row>
    <row r="254" spans="1:27" x14ac:dyDescent="0.2">
      <c r="H254" s="2"/>
    </row>
    <row r="255" spans="1:27" x14ac:dyDescent="0.2">
      <c r="H255" s="2"/>
    </row>
    <row r="256" spans="1:27" x14ac:dyDescent="0.2">
      <c r="H256" s="2"/>
    </row>
    <row r="257" spans="8:8" x14ac:dyDescent="0.2">
      <c r="H257" s="2"/>
    </row>
    <row r="258" spans="8:8" x14ac:dyDescent="0.2">
      <c r="H258" s="2"/>
    </row>
    <row r="259" spans="8:8" x14ac:dyDescent="0.2">
      <c r="H259" s="2"/>
    </row>
    <row r="260" spans="8:8" x14ac:dyDescent="0.2">
      <c r="H260" s="2"/>
    </row>
    <row r="261" spans="8:8" x14ac:dyDescent="0.2">
      <c r="H261" s="2"/>
    </row>
    <row r="262" spans="8:8" x14ac:dyDescent="0.2">
      <c r="H262" s="2"/>
    </row>
    <row r="263" spans="8:8" x14ac:dyDescent="0.2">
      <c r="H263" s="2"/>
    </row>
    <row r="264" spans="8:8" x14ac:dyDescent="0.2">
      <c r="H264" s="2"/>
    </row>
    <row r="265" spans="8:8" x14ac:dyDescent="0.2">
      <c r="H265" s="2"/>
    </row>
    <row r="266" spans="8:8" x14ac:dyDescent="0.2">
      <c r="H266" s="2"/>
    </row>
    <row r="267" spans="8:8" x14ac:dyDescent="0.2">
      <c r="H267" s="2"/>
    </row>
    <row r="268" spans="8:8" x14ac:dyDescent="0.2">
      <c r="H268" s="2"/>
    </row>
    <row r="269" spans="8:8" x14ac:dyDescent="0.2">
      <c r="H269" s="2"/>
    </row>
    <row r="270" spans="8:8" x14ac:dyDescent="0.2">
      <c r="H270" s="2"/>
    </row>
    <row r="271" spans="8:8" x14ac:dyDescent="0.2">
      <c r="H271" s="2"/>
    </row>
    <row r="272" spans="8:8" x14ac:dyDescent="0.2">
      <c r="H272" s="2"/>
    </row>
    <row r="273" spans="8:8" x14ac:dyDescent="0.2">
      <c r="H273" s="2"/>
    </row>
    <row r="274" spans="8:8" x14ac:dyDescent="0.2">
      <c r="H274" s="2"/>
    </row>
    <row r="275" spans="8:8" x14ac:dyDescent="0.2">
      <c r="H275" s="2"/>
    </row>
    <row r="276" spans="8:8" x14ac:dyDescent="0.2">
      <c r="H276" s="2"/>
    </row>
    <row r="277" spans="8:8" x14ac:dyDescent="0.2">
      <c r="H277" s="2"/>
    </row>
    <row r="278" spans="8:8" x14ac:dyDescent="0.2">
      <c r="H278" s="2"/>
    </row>
    <row r="279" spans="8:8" x14ac:dyDescent="0.2">
      <c r="H279" s="2"/>
    </row>
    <row r="280" spans="8:8" x14ac:dyDescent="0.2">
      <c r="H280" s="2"/>
    </row>
    <row r="281" spans="8:8" x14ac:dyDescent="0.2">
      <c r="H281" s="2"/>
    </row>
    <row r="282" spans="8:8" x14ac:dyDescent="0.2">
      <c r="H282" s="2"/>
    </row>
    <row r="283" spans="8:8" x14ac:dyDescent="0.2">
      <c r="H283" s="2"/>
    </row>
    <row r="284" spans="8:8" x14ac:dyDescent="0.2">
      <c r="H284" s="2"/>
    </row>
    <row r="285" spans="8:8" x14ac:dyDescent="0.2">
      <c r="H285" s="2"/>
    </row>
    <row r="286" spans="8:8" x14ac:dyDescent="0.2">
      <c r="H286" s="2"/>
    </row>
    <row r="287" spans="8:8" x14ac:dyDescent="0.2">
      <c r="H287" s="2"/>
    </row>
    <row r="288" spans="8:8" x14ac:dyDescent="0.2">
      <c r="H288" s="2"/>
    </row>
    <row r="289" spans="8:8" x14ac:dyDescent="0.2">
      <c r="H289" s="2"/>
    </row>
    <row r="290" spans="8:8" x14ac:dyDescent="0.2">
      <c r="H290" s="2"/>
    </row>
    <row r="291" spans="8:8" x14ac:dyDescent="0.2">
      <c r="H291" s="2"/>
    </row>
    <row r="292" spans="8:8" x14ac:dyDescent="0.2">
      <c r="H292" s="2"/>
    </row>
    <row r="293" spans="8:8" x14ac:dyDescent="0.2">
      <c r="H293" s="2"/>
    </row>
    <row r="294" spans="8:8" x14ac:dyDescent="0.2">
      <c r="H294" s="2"/>
    </row>
    <row r="295" spans="8:8" x14ac:dyDescent="0.2">
      <c r="H295" s="2"/>
    </row>
    <row r="296" spans="8:8" x14ac:dyDescent="0.2">
      <c r="H296" s="2"/>
    </row>
    <row r="297" spans="8:8" x14ac:dyDescent="0.2">
      <c r="H297" s="2"/>
    </row>
    <row r="298" spans="8:8" x14ac:dyDescent="0.2">
      <c r="H298" s="2"/>
    </row>
    <row r="299" spans="8:8" x14ac:dyDescent="0.2">
      <c r="H299" s="2"/>
    </row>
    <row r="300" spans="8:8" x14ac:dyDescent="0.2">
      <c r="H300" s="2"/>
    </row>
    <row r="301" spans="8:8" x14ac:dyDescent="0.2">
      <c r="H301" s="2"/>
    </row>
    <row r="302" spans="8:8" x14ac:dyDescent="0.2">
      <c r="H302" s="2"/>
    </row>
    <row r="303" spans="8:8" x14ac:dyDescent="0.2">
      <c r="H303" s="2"/>
    </row>
    <row r="304" spans="8:8" x14ac:dyDescent="0.2">
      <c r="H304" s="2"/>
    </row>
    <row r="305" spans="8:8" x14ac:dyDescent="0.2">
      <c r="H305" s="2"/>
    </row>
    <row r="306" spans="8:8" x14ac:dyDescent="0.2">
      <c r="H306" s="2"/>
    </row>
    <row r="307" spans="8:8" x14ac:dyDescent="0.2">
      <c r="H307" s="2"/>
    </row>
    <row r="308" spans="8:8" x14ac:dyDescent="0.2">
      <c r="H308" s="2"/>
    </row>
    <row r="309" spans="8:8" x14ac:dyDescent="0.2">
      <c r="H309" s="2"/>
    </row>
    <row r="310" spans="8:8" x14ac:dyDescent="0.2">
      <c r="H310" s="2"/>
    </row>
    <row r="311" spans="8:8" x14ac:dyDescent="0.2">
      <c r="H311" s="2"/>
    </row>
    <row r="312" spans="8:8" x14ac:dyDescent="0.2">
      <c r="H312" s="2"/>
    </row>
    <row r="313" spans="8:8" x14ac:dyDescent="0.2">
      <c r="H313" s="2"/>
    </row>
    <row r="314" spans="8:8" x14ac:dyDescent="0.2">
      <c r="H314" s="2"/>
    </row>
    <row r="315" spans="8:8" x14ac:dyDescent="0.2">
      <c r="H315" s="2"/>
    </row>
    <row r="316" spans="8:8" x14ac:dyDescent="0.2">
      <c r="H316" s="2"/>
    </row>
    <row r="317" spans="8:8" x14ac:dyDescent="0.2">
      <c r="H317" s="2"/>
    </row>
    <row r="318" spans="8:8" x14ac:dyDescent="0.2">
      <c r="H318" s="2"/>
    </row>
    <row r="319" spans="8:8" x14ac:dyDescent="0.2">
      <c r="H319" s="2"/>
    </row>
    <row r="320" spans="8:8" x14ac:dyDescent="0.2">
      <c r="H320" s="2"/>
    </row>
    <row r="321" spans="8:8" x14ac:dyDescent="0.2">
      <c r="H321" s="2"/>
    </row>
    <row r="322" spans="8:8" x14ac:dyDescent="0.2">
      <c r="H322" s="2"/>
    </row>
    <row r="323" spans="8:8" x14ac:dyDescent="0.2">
      <c r="H323" s="2"/>
    </row>
    <row r="324" spans="8:8" x14ac:dyDescent="0.2">
      <c r="H324" s="2"/>
    </row>
    <row r="325" spans="8:8" x14ac:dyDescent="0.2">
      <c r="H325" s="2"/>
    </row>
    <row r="326" spans="8:8" x14ac:dyDescent="0.2">
      <c r="H326" s="2"/>
    </row>
    <row r="327" spans="8:8" x14ac:dyDescent="0.2">
      <c r="H327" s="2"/>
    </row>
    <row r="328" spans="8:8" x14ac:dyDescent="0.2">
      <c r="H328" s="2"/>
    </row>
    <row r="329" spans="8:8" x14ac:dyDescent="0.2">
      <c r="H329" s="2"/>
    </row>
    <row r="330" spans="8:8" x14ac:dyDescent="0.2">
      <c r="H330" s="2"/>
    </row>
    <row r="331" spans="8:8" x14ac:dyDescent="0.2">
      <c r="H331" s="2"/>
    </row>
    <row r="332" spans="8:8" x14ac:dyDescent="0.2">
      <c r="H332" s="2"/>
    </row>
    <row r="333" spans="8:8" x14ac:dyDescent="0.2">
      <c r="H333" s="2"/>
    </row>
    <row r="334" spans="8:8" x14ac:dyDescent="0.2">
      <c r="H334" s="2"/>
    </row>
    <row r="335" spans="8:8" x14ac:dyDescent="0.2">
      <c r="H335" s="2"/>
    </row>
    <row r="336" spans="8:8" x14ac:dyDescent="0.2">
      <c r="H336" s="2"/>
    </row>
    <row r="337" spans="8:8" x14ac:dyDescent="0.2">
      <c r="H337" s="2"/>
    </row>
    <row r="338" spans="8:8" x14ac:dyDescent="0.2">
      <c r="H338" s="2"/>
    </row>
    <row r="339" spans="8:8" x14ac:dyDescent="0.2">
      <c r="H339" s="2"/>
    </row>
    <row r="340" spans="8:8" x14ac:dyDescent="0.2">
      <c r="H340" s="2"/>
    </row>
    <row r="341" spans="8:8" x14ac:dyDescent="0.2">
      <c r="H341" s="2"/>
    </row>
    <row r="342" spans="8:8" x14ac:dyDescent="0.2">
      <c r="H342" s="2"/>
    </row>
    <row r="343" spans="8:8" x14ac:dyDescent="0.2">
      <c r="H343" s="2"/>
    </row>
    <row r="344" spans="8:8" x14ac:dyDescent="0.2">
      <c r="H344" s="2"/>
    </row>
    <row r="345" spans="8:8" x14ac:dyDescent="0.2">
      <c r="H345" s="2"/>
    </row>
    <row r="346" spans="8:8" x14ac:dyDescent="0.2">
      <c r="H346" s="2"/>
    </row>
    <row r="347" spans="8:8" x14ac:dyDescent="0.2">
      <c r="H347" s="2"/>
    </row>
    <row r="348" spans="8:8" x14ac:dyDescent="0.2">
      <c r="H348" s="2"/>
    </row>
    <row r="349" spans="8:8" x14ac:dyDescent="0.2">
      <c r="H349" s="2"/>
    </row>
    <row r="350" spans="8:8" x14ac:dyDescent="0.2">
      <c r="H350" s="2"/>
    </row>
    <row r="351" spans="8:8" x14ac:dyDescent="0.2">
      <c r="H351" s="2"/>
    </row>
    <row r="352" spans="8:8" x14ac:dyDescent="0.2">
      <c r="H352" s="2"/>
    </row>
    <row r="353" spans="8:8" x14ac:dyDescent="0.2">
      <c r="H353" s="2"/>
    </row>
    <row r="354" spans="8:8" x14ac:dyDescent="0.2">
      <c r="H354" s="2"/>
    </row>
    <row r="355" spans="8:8" x14ac:dyDescent="0.2">
      <c r="H355" s="2"/>
    </row>
    <row r="356" spans="8:8" x14ac:dyDescent="0.2">
      <c r="H356" s="2"/>
    </row>
    <row r="357" spans="8:8" x14ac:dyDescent="0.2">
      <c r="H357" s="2"/>
    </row>
    <row r="358" spans="8:8" x14ac:dyDescent="0.2">
      <c r="H358" s="2"/>
    </row>
    <row r="359" spans="8:8" x14ac:dyDescent="0.2">
      <c r="H359" s="2"/>
    </row>
    <row r="360" spans="8:8" x14ac:dyDescent="0.2">
      <c r="H360" s="2"/>
    </row>
    <row r="361" spans="8:8" x14ac:dyDescent="0.2">
      <c r="H361" s="2"/>
    </row>
    <row r="362" spans="8:8" x14ac:dyDescent="0.2">
      <c r="H362" s="2"/>
    </row>
    <row r="363" spans="8:8" x14ac:dyDescent="0.2">
      <c r="H363" s="2"/>
    </row>
    <row r="364" spans="8:8" x14ac:dyDescent="0.2">
      <c r="H364" s="2"/>
    </row>
    <row r="365" spans="8:8" x14ac:dyDescent="0.2">
      <c r="H365" s="2"/>
    </row>
    <row r="366" spans="8:8" x14ac:dyDescent="0.2">
      <c r="H366" s="2"/>
    </row>
    <row r="367" spans="8:8" x14ac:dyDescent="0.2">
      <c r="H367" s="2"/>
    </row>
    <row r="368" spans="8:8" x14ac:dyDescent="0.2">
      <c r="H368" s="2"/>
    </row>
    <row r="369" spans="8:8" x14ac:dyDescent="0.2">
      <c r="H369" s="2"/>
    </row>
    <row r="370" spans="8:8" x14ac:dyDescent="0.2">
      <c r="H370" s="2"/>
    </row>
    <row r="371" spans="8:8" x14ac:dyDescent="0.2">
      <c r="H371" s="2"/>
    </row>
    <row r="372" spans="8:8" x14ac:dyDescent="0.2">
      <c r="H372" s="2"/>
    </row>
    <row r="373" spans="8:8" x14ac:dyDescent="0.2">
      <c r="H373" s="2"/>
    </row>
    <row r="374" spans="8:8" x14ac:dyDescent="0.2">
      <c r="H374" s="2"/>
    </row>
    <row r="375" spans="8:8" x14ac:dyDescent="0.2">
      <c r="H375" s="2"/>
    </row>
    <row r="376" spans="8:8" x14ac:dyDescent="0.2">
      <c r="H376" s="2"/>
    </row>
    <row r="377" spans="8:8" x14ac:dyDescent="0.2">
      <c r="H377" s="2"/>
    </row>
    <row r="378" spans="8:8" x14ac:dyDescent="0.2">
      <c r="H378" s="2"/>
    </row>
    <row r="379" spans="8:8" x14ac:dyDescent="0.2">
      <c r="H379" s="2"/>
    </row>
    <row r="380" spans="8:8" x14ac:dyDescent="0.2">
      <c r="H380" s="2"/>
    </row>
    <row r="381" spans="8:8" x14ac:dyDescent="0.2">
      <c r="H381" s="2"/>
    </row>
    <row r="382" spans="8:8" x14ac:dyDescent="0.2">
      <c r="H382" s="2"/>
    </row>
    <row r="383" spans="8:8" x14ac:dyDescent="0.2">
      <c r="H383" s="2"/>
    </row>
    <row r="384" spans="8:8" x14ac:dyDescent="0.2">
      <c r="H384" s="2"/>
    </row>
    <row r="385" spans="8:8" x14ac:dyDescent="0.2">
      <c r="H385" s="2"/>
    </row>
    <row r="386" spans="8:8" x14ac:dyDescent="0.2">
      <c r="H386" s="2"/>
    </row>
    <row r="387" spans="8:8" x14ac:dyDescent="0.2">
      <c r="H387" s="2"/>
    </row>
    <row r="388" spans="8:8" x14ac:dyDescent="0.2">
      <c r="H388" s="2"/>
    </row>
    <row r="389" spans="8:8" x14ac:dyDescent="0.2">
      <c r="H389" s="2"/>
    </row>
    <row r="390" spans="8:8" x14ac:dyDescent="0.2">
      <c r="H390" s="2"/>
    </row>
    <row r="391" spans="8:8" x14ac:dyDescent="0.2">
      <c r="H391" s="2"/>
    </row>
    <row r="392" spans="8:8" x14ac:dyDescent="0.2">
      <c r="H392" s="2"/>
    </row>
    <row r="393" spans="8:8" x14ac:dyDescent="0.2">
      <c r="H393" s="2"/>
    </row>
    <row r="394" spans="8:8" x14ac:dyDescent="0.2">
      <c r="H394" s="2"/>
    </row>
    <row r="395" spans="8:8" x14ac:dyDescent="0.2">
      <c r="H395" s="2"/>
    </row>
    <row r="396" spans="8:8" x14ac:dyDescent="0.2">
      <c r="H396" s="2"/>
    </row>
    <row r="397" spans="8:8" x14ac:dyDescent="0.2">
      <c r="H397" s="2"/>
    </row>
    <row r="398" spans="8:8" x14ac:dyDescent="0.2">
      <c r="H398" s="2"/>
    </row>
    <row r="399" spans="8:8" x14ac:dyDescent="0.2">
      <c r="H399" s="2"/>
    </row>
    <row r="400" spans="8:8" x14ac:dyDescent="0.2">
      <c r="H400" s="2"/>
    </row>
    <row r="401" spans="8:8" x14ac:dyDescent="0.2">
      <c r="H401" s="2"/>
    </row>
    <row r="402" spans="8:8" x14ac:dyDescent="0.2">
      <c r="H402" s="2"/>
    </row>
    <row r="403" spans="8:8" x14ac:dyDescent="0.2">
      <c r="H403" s="2"/>
    </row>
    <row r="404" spans="8:8" x14ac:dyDescent="0.2">
      <c r="H404" s="2"/>
    </row>
    <row r="405" spans="8:8" x14ac:dyDescent="0.2">
      <c r="H405" s="2"/>
    </row>
    <row r="406" spans="8:8" x14ac:dyDescent="0.2">
      <c r="H406" s="2"/>
    </row>
    <row r="407" spans="8:8" x14ac:dyDescent="0.2">
      <c r="H407" s="2"/>
    </row>
    <row r="408" spans="8:8" x14ac:dyDescent="0.2">
      <c r="H408" s="2"/>
    </row>
    <row r="409" spans="8:8" x14ac:dyDescent="0.2">
      <c r="H409" s="2"/>
    </row>
    <row r="410" spans="8:8" x14ac:dyDescent="0.2">
      <c r="H410" s="2"/>
    </row>
    <row r="411" spans="8:8" x14ac:dyDescent="0.2">
      <c r="H411" s="2"/>
    </row>
    <row r="412" spans="8:8" x14ac:dyDescent="0.2">
      <c r="H412" s="2"/>
    </row>
    <row r="413" spans="8:8" x14ac:dyDescent="0.2">
      <c r="H413" s="2"/>
    </row>
    <row r="414" spans="8:8" x14ac:dyDescent="0.2">
      <c r="H414" s="2"/>
    </row>
    <row r="415" spans="8:8" x14ac:dyDescent="0.2">
      <c r="H415" s="2"/>
    </row>
    <row r="416" spans="8:8" x14ac:dyDescent="0.2">
      <c r="H416" s="2"/>
    </row>
    <row r="417" spans="8:8" x14ac:dyDescent="0.2">
      <c r="H417" s="2"/>
    </row>
    <row r="418" spans="8:8" x14ac:dyDescent="0.2">
      <c r="H418" s="2"/>
    </row>
    <row r="419" spans="8:8" x14ac:dyDescent="0.2">
      <c r="H419" s="2"/>
    </row>
    <row r="420" spans="8:8" x14ac:dyDescent="0.2">
      <c r="H420" s="2"/>
    </row>
    <row r="421" spans="8:8" x14ac:dyDescent="0.2">
      <c r="H421" s="2"/>
    </row>
    <row r="422" spans="8:8" x14ac:dyDescent="0.2">
      <c r="H422" s="2"/>
    </row>
    <row r="423" spans="8:8" x14ac:dyDescent="0.2">
      <c r="H423" s="2"/>
    </row>
    <row r="424" spans="8:8" x14ac:dyDescent="0.2">
      <c r="H424" s="2"/>
    </row>
    <row r="425" spans="8:8" x14ac:dyDescent="0.2">
      <c r="H425" s="2"/>
    </row>
    <row r="426" spans="8:8" x14ac:dyDescent="0.2">
      <c r="H426" s="2"/>
    </row>
    <row r="427" spans="8:8" x14ac:dyDescent="0.2">
      <c r="H427" s="2"/>
    </row>
    <row r="428" spans="8:8" x14ac:dyDescent="0.2">
      <c r="H428" s="2"/>
    </row>
    <row r="429" spans="8:8" x14ac:dyDescent="0.2">
      <c r="H429" s="2"/>
    </row>
    <row r="430" spans="8:8" x14ac:dyDescent="0.2">
      <c r="H430" s="2"/>
    </row>
    <row r="431" spans="8:8" x14ac:dyDescent="0.2">
      <c r="H431" s="2"/>
    </row>
    <row r="432" spans="8:8" x14ac:dyDescent="0.2">
      <c r="H432" s="2"/>
    </row>
    <row r="433" spans="8:8" x14ac:dyDescent="0.2">
      <c r="H433" s="2"/>
    </row>
    <row r="434" spans="8:8" x14ac:dyDescent="0.2">
      <c r="H434" s="2"/>
    </row>
    <row r="435" spans="8:8" x14ac:dyDescent="0.2">
      <c r="H435" s="2"/>
    </row>
    <row r="436" spans="8:8" x14ac:dyDescent="0.2">
      <c r="H436" s="2"/>
    </row>
    <row r="437" spans="8:8" x14ac:dyDescent="0.2">
      <c r="H437" s="2"/>
    </row>
    <row r="438" spans="8:8" x14ac:dyDescent="0.2">
      <c r="H438" s="2"/>
    </row>
    <row r="439" spans="8:8" x14ac:dyDescent="0.2">
      <c r="H439" s="2"/>
    </row>
    <row r="440" spans="8:8" x14ac:dyDescent="0.2">
      <c r="H440" s="2"/>
    </row>
    <row r="441" spans="8:8" x14ac:dyDescent="0.2">
      <c r="H441" s="2"/>
    </row>
    <row r="442" spans="8:8" x14ac:dyDescent="0.2">
      <c r="H442" s="2"/>
    </row>
    <row r="443" spans="8:8" x14ac:dyDescent="0.2">
      <c r="H443" s="2"/>
    </row>
    <row r="444" spans="8:8" x14ac:dyDescent="0.2">
      <c r="H444" s="2"/>
    </row>
    <row r="445" spans="8:8" x14ac:dyDescent="0.2">
      <c r="H445" s="2"/>
    </row>
    <row r="446" spans="8:8" x14ac:dyDescent="0.2">
      <c r="H446" s="2"/>
    </row>
    <row r="447" spans="8:8" x14ac:dyDescent="0.2">
      <c r="H447" s="2"/>
    </row>
    <row r="448" spans="8:8" x14ac:dyDescent="0.2">
      <c r="H448" s="2"/>
    </row>
    <row r="449" spans="8:8" x14ac:dyDescent="0.2">
      <c r="H449" s="2"/>
    </row>
    <row r="450" spans="8:8" x14ac:dyDescent="0.2">
      <c r="H450" s="2"/>
    </row>
    <row r="451" spans="8:8" x14ac:dyDescent="0.2">
      <c r="H451" s="2"/>
    </row>
    <row r="452" spans="8:8" x14ac:dyDescent="0.2">
      <c r="H452" s="2"/>
    </row>
    <row r="453" spans="8:8" x14ac:dyDescent="0.2">
      <c r="H453" s="2"/>
    </row>
    <row r="454" spans="8:8" x14ac:dyDescent="0.2">
      <c r="H454" s="2"/>
    </row>
    <row r="455" spans="8:8" x14ac:dyDescent="0.2">
      <c r="H455" s="2"/>
    </row>
    <row r="456" spans="8:8" x14ac:dyDescent="0.2">
      <c r="H456" s="2"/>
    </row>
    <row r="457" spans="8:8" x14ac:dyDescent="0.2">
      <c r="H457" s="2"/>
    </row>
    <row r="458" spans="8:8" x14ac:dyDescent="0.2">
      <c r="H458" s="2"/>
    </row>
    <row r="459" spans="8:8" x14ac:dyDescent="0.2">
      <c r="H459" s="2"/>
    </row>
    <row r="460" spans="8:8" x14ac:dyDescent="0.2">
      <c r="H460" s="2"/>
    </row>
    <row r="461" spans="8:8" x14ac:dyDescent="0.2">
      <c r="H461" s="2"/>
    </row>
    <row r="462" spans="8:8" x14ac:dyDescent="0.2">
      <c r="H462" s="2"/>
    </row>
    <row r="463" spans="8:8" x14ac:dyDescent="0.2">
      <c r="H463" s="2"/>
    </row>
    <row r="464" spans="8:8" x14ac:dyDescent="0.2">
      <c r="H464" s="2"/>
    </row>
    <row r="465" spans="8:8" x14ac:dyDescent="0.2">
      <c r="H465" s="2"/>
    </row>
    <row r="466" spans="8:8" x14ac:dyDescent="0.2">
      <c r="H466" s="2"/>
    </row>
    <row r="467" spans="8:8" x14ac:dyDescent="0.2">
      <c r="H467" s="2"/>
    </row>
    <row r="468" spans="8:8" x14ac:dyDescent="0.2">
      <c r="H468" s="2"/>
    </row>
    <row r="469" spans="8:8" x14ac:dyDescent="0.2">
      <c r="H469" s="2"/>
    </row>
    <row r="470" spans="8:8" x14ac:dyDescent="0.2">
      <c r="H470" s="2"/>
    </row>
    <row r="471" spans="8:8" x14ac:dyDescent="0.2">
      <c r="H471" s="2"/>
    </row>
    <row r="472" spans="8:8" x14ac:dyDescent="0.2">
      <c r="H472" s="2"/>
    </row>
    <row r="473" spans="8:8" x14ac:dyDescent="0.2">
      <c r="H473" s="2"/>
    </row>
    <row r="474" spans="8:8" x14ac:dyDescent="0.2">
      <c r="H474" s="2"/>
    </row>
    <row r="475" spans="8:8" x14ac:dyDescent="0.2">
      <c r="H475" s="2"/>
    </row>
    <row r="476" spans="8:8" x14ac:dyDescent="0.2">
      <c r="H476" s="2"/>
    </row>
    <row r="477" spans="8:8" x14ac:dyDescent="0.2">
      <c r="H477" s="2"/>
    </row>
    <row r="478" spans="8:8" x14ac:dyDescent="0.2">
      <c r="H478" s="2"/>
    </row>
    <row r="479" spans="8:8" x14ac:dyDescent="0.2">
      <c r="H479" s="2"/>
    </row>
    <row r="480" spans="8:8" x14ac:dyDescent="0.2">
      <c r="H480" s="2"/>
    </row>
    <row r="481" spans="8:8" x14ac:dyDescent="0.2">
      <c r="H481" s="2"/>
    </row>
    <row r="482" spans="8:8" x14ac:dyDescent="0.2">
      <c r="H482" s="2"/>
    </row>
    <row r="483" spans="8:8" x14ac:dyDescent="0.2">
      <c r="H483" s="2"/>
    </row>
    <row r="484" spans="8:8" x14ac:dyDescent="0.2">
      <c r="H484" s="2"/>
    </row>
    <row r="485" spans="8:8" x14ac:dyDescent="0.2">
      <c r="H485" s="2"/>
    </row>
    <row r="486" spans="8:8" x14ac:dyDescent="0.2">
      <c r="H486" s="2"/>
    </row>
    <row r="487" spans="8:8" x14ac:dyDescent="0.2">
      <c r="H487" s="2"/>
    </row>
    <row r="488" spans="8:8" x14ac:dyDescent="0.2">
      <c r="H488" s="2"/>
    </row>
    <row r="489" spans="8:8" x14ac:dyDescent="0.2">
      <c r="H489" s="2"/>
    </row>
    <row r="490" spans="8:8" x14ac:dyDescent="0.2">
      <c r="H490" s="2"/>
    </row>
    <row r="491" spans="8:8" x14ac:dyDescent="0.2">
      <c r="H491" s="2"/>
    </row>
    <row r="492" spans="8:8" x14ac:dyDescent="0.2">
      <c r="H492" s="2"/>
    </row>
    <row r="493" spans="8:8" x14ac:dyDescent="0.2">
      <c r="H493" s="2"/>
    </row>
    <row r="494" spans="8:8" x14ac:dyDescent="0.2">
      <c r="H494" s="2"/>
    </row>
    <row r="495" spans="8:8" x14ac:dyDescent="0.2">
      <c r="H495" s="2"/>
    </row>
    <row r="496" spans="8:8" x14ac:dyDescent="0.2">
      <c r="H496" s="2"/>
    </row>
    <row r="497" spans="8:8" x14ac:dyDescent="0.2">
      <c r="H497" s="2"/>
    </row>
    <row r="498" spans="8:8" x14ac:dyDescent="0.2">
      <c r="H498" s="2"/>
    </row>
    <row r="499" spans="8:8" x14ac:dyDescent="0.2">
      <c r="H499" s="2"/>
    </row>
    <row r="500" spans="8:8" x14ac:dyDescent="0.2">
      <c r="H500" s="2"/>
    </row>
    <row r="501" spans="8:8" x14ac:dyDescent="0.2">
      <c r="H501" s="2"/>
    </row>
    <row r="502" spans="8:8" x14ac:dyDescent="0.2">
      <c r="H502" s="2"/>
    </row>
    <row r="503" spans="8:8" x14ac:dyDescent="0.2">
      <c r="H503" s="2"/>
    </row>
    <row r="504" spans="8:8" x14ac:dyDescent="0.2">
      <c r="H504" s="2"/>
    </row>
    <row r="505" spans="8:8" x14ac:dyDescent="0.2">
      <c r="H505" s="2"/>
    </row>
    <row r="506" spans="8:8" x14ac:dyDescent="0.2">
      <c r="H506" s="2"/>
    </row>
    <row r="507" spans="8:8" x14ac:dyDescent="0.2">
      <c r="H507" s="2"/>
    </row>
    <row r="508" spans="8:8" x14ac:dyDescent="0.2">
      <c r="H508" s="2"/>
    </row>
    <row r="509" spans="8:8" x14ac:dyDescent="0.2">
      <c r="H509" s="2"/>
    </row>
    <row r="510" spans="8:8" x14ac:dyDescent="0.2">
      <c r="H510" s="2"/>
    </row>
    <row r="511" spans="8:8" x14ac:dyDescent="0.2">
      <c r="H511" s="2"/>
    </row>
    <row r="512" spans="8:8" x14ac:dyDescent="0.2">
      <c r="H512" s="2"/>
    </row>
    <row r="513" spans="8:8" x14ac:dyDescent="0.2">
      <c r="H513" s="2"/>
    </row>
    <row r="514" spans="8:8" x14ac:dyDescent="0.2">
      <c r="H514" s="2"/>
    </row>
    <row r="515" spans="8:8" x14ac:dyDescent="0.2">
      <c r="H515" s="2"/>
    </row>
    <row r="516" spans="8:8" x14ac:dyDescent="0.2">
      <c r="H516" s="2"/>
    </row>
    <row r="517" spans="8:8" x14ac:dyDescent="0.2">
      <c r="H517" s="2"/>
    </row>
    <row r="518" spans="8:8" x14ac:dyDescent="0.2">
      <c r="H518" s="2"/>
    </row>
    <row r="519" spans="8:8" x14ac:dyDescent="0.2">
      <c r="H519" s="2"/>
    </row>
    <row r="520" spans="8:8" x14ac:dyDescent="0.2">
      <c r="H520" s="2"/>
    </row>
    <row r="521" spans="8:8" x14ac:dyDescent="0.2">
      <c r="H521" s="2"/>
    </row>
    <row r="522" spans="8:8" x14ac:dyDescent="0.2">
      <c r="H522" s="2"/>
    </row>
    <row r="523" spans="8:8" x14ac:dyDescent="0.2">
      <c r="H523" s="2"/>
    </row>
    <row r="524" spans="8:8" x14ac:dyDescent="0.2">
      <c r="H524" s="2"/>
    </row>
    <row r="525" spans="8:8" x14ac:dyDescent="0.2">
      <c r="H525" s="2"/>
    </row>
    <row r="526" spans="8:8" x14ac:dyDescent="0.2">
      <c r="H526" s="2"/>
    </row>
    <row r="527" spans="8:8" x14ac:dyDescent="0.2">
      <c r="H527" s="2"/>
    </row>
    <row r="528" spans="8:8" x14ac:dyDescent="0.2">
      <c r="H528" s="2"/>
    </row>
    <row r="529" spans="8:8" x14ac:dyDescent="0.2">
      <c r="H529" s="2"/>
    </row>
    <row r="530" spans="8:8" x14ac:dyDescent="0.2">
      <c r="H530" s="2"/>
    </row>
    <row r="531" spans="8:8" x14ac:dyDescent="0.2">
      <c r="H531" s="2"/>
    </row>
    <row r="532" spans="8:8" x14ac:dyDescent="0.2">
      <c r="H532" s="2"/>
    </row>
    <row r="533" spans="8:8" x14ac:dyDescent="0.2">
      <c r="H533" s="2"/>
    </row>
    <row r="534" spans="8:8" x14ac:dyDescent="0.2">
      <c r="H534" s="2"/>
    </row>
    <row r="535" spans="8:8" x14ac:dyDescent="0.2">
      <c r="H535" s="2"/>
    </row>
    <row r="536" spans="8:8" x14ac:dyDescent="0.2">
      <c r="H536" s="2"/>
    </row>
    <row r="537" spans="8:8" x14ac:dyDescent="0.2">
      <c r="H537" s="2"/>
    </row>
    <row r="538" spans="8:8" x14ac:dyDescent="0.2">
      <c r="H538" s="2"/>
    </row>
    <row r="539" spans="8:8" x14ac:dyDescent="0.2">
      <c r="H539" s="2"/>
    </row>
    <row r="540" spans="8:8" x14ac:dyDescent="0.2">
      <c r="H540" s="2"/>
    </row>
    <row r="541" spans="8:8" x14ac:dyDescent="0.2">
      <c r="H541" s="2"/>
    </row>
    <row r="542" spans="8:8" x14ac:dyDescent="0.2">
      <c r="H542" s="2"/>
    </row>
    <row r="543" spans="8:8" x14ac:dyDescent="0.2">
      <c r="H543" s="2"/>
    </row>
    <row r="544" spans="8:8" x14ac:dyDescent="0.2">
      <c r="H544" s="2"/>
    </row>
    <row r="545" spans="8:8" x14ac:dyDescent="0.2">
      <c r="H545" s="2"/>
    </row>
    <row r="546" spans="8:8" x14ac:dyDescent="0.2">
      <c r="H546" s="2"/>
    </row>
    <row r="547" spans="8:8" x14ac:dyDescent="0.2">
      <c r="H547" s="2"/>
    </row>
    <row r="548" spans="8:8" x14ac:dyDescent="0.2">
      <c r="H548" s="2"/>
    </row>
    <row r="549" spans="8:8" x14ac:dyDescent="0.2">
      <c r="H549" s="2"/>
    </row>
    <row r="550" spans="8:8" x14ac:dyDescent="0.2">
      <c r="H550" s="2"/>
    </row>
    <row r="551" spans="8:8" x14ac:dyDescent="0.2">
      <c r="H551" s="2"/>
    </row>
    <row r="552" spans="8:8" x14ac:dyDescent="0.2">
      <c r="H552" s="2"/>
    </row>
    <row r="553" spans="8:8" x14ac:dyDescent="0.2">
      <c r="H553" s="2"/>
    </row>
    <row r="554" spans="8:8" x14ac:dyDescent="0.2">
      <c r="H554" s="2"/>
    </row>
    <row r="555" spans="8:8" x14ac:dyDescent="0.2">
      <c r="H555" s="2"/>
    </row>
    <row r="556" spans="8:8" x14ac:dyDescent="0.2">
      <c r="H556" s="2"/>
    </row>
    <row r="557" spans="8:8" x14ac:dyDescent="0.2">
      <c r="H557" s="2"/>
    </row>
    <row r="558" spans="8:8" x14ac:dyDescent="0.2">
      <c r="H558" s="2"/>
    </row>
    <row r="559" spans="8:8" x14ac:dyDescent="0.2">
      <c r="H559" s="2"/>
    </row>
    <row r="560" spans="8:8" x14ac:dyDescent="0.2">
      <c r="H560" s="2"/>
    </row>
    <row r="561" spans="8:8" x14ac:dyDescent="0.2">
      <c r="H561" s="2"/>
    </row>
    <row r="562" spans="8:8" x14ac:dyDescent="0.2">
      <c r="H562" s="2"/>
    </row>
    <row r="563" spans="8:8" x14ac:dyDescent="0.2">
      <c r="H563" s="2"/>
    </row>
    <row r="564" spans="8:8" x14ac:dyDescent="0.2">
      <c r="H564" s="2"/>
    </row>
    <row r="565" spans="8:8" x14ac:dyDescent="0.2">
      <c r="H565" s="2"/>
    </row>
    <row r="566" spans="8:8" x14ac:dyDescent="0.2">
      <c r="H566" s="2"/>
    </row>
    <row r="567" spans="8:8" x14ac:dyDescent="0.2">
      <c r="H567" s="2"/>
    </row>
    <row r="568" spans="8:8" x14ac:dyDescent="0.2">
      <c r="H568" s="2"/>
    </row>
    <row r="569" spans="8:8" x14ac:dyDescent="0.2">
      <c r="H569" s="2"/>
    </row>
    <row r="570" spans="8:8" x14ac:dyDescent="0.2">
      <c r="H570" s="2"/>
    </row>
    <row r="571" spans="8:8" x14ac:dyDescent="0.2">
      <c r="H571" s="2"/>
    </row>
    <row r="572" spans="8:8" x14ac:dyDescent="0.2">
      <c r="H572" s="2"/>
    </row>
    <row r="573" spans="8:8" x14ac:dyDescent="0.2">
      <c r="H573" s="2"/>
    </row>
    <row r="574" spans="8:8" x14ac:dyDescent="0.2">
      <c r="H574" s="2"/>
    </row>
    <row r="575" spans="8:8" x14ac:dyDescent="0.2">
      <c r="H575" s="2"/>
    </row>
    <row r="576" spans="8:8" x14ac:dyDescent="0.2">
      <c r="H576" s="2"/>
    </row>
    <row r="577" spans="8:8" x14ac:dyDescent="0.2">
      <c r="H577" s="2"/>
    </row>
    <row r="578" spans="8:8" x14ac:dyDescent="0.2">
      <c r="H578" s="2"/>
    </row>
    <row r="579" spans="8:8" x14ac:dyDescent="0.2">
      <c r="H579" s="2"/>
    </row>
    <row r="580" spans="8:8" x14ac:dyDescent="0.2">
      <c r="H580" s="2"/>
    </row>
    <row r="581" spans="8:8" x14ac:dyDescent="0.2">
      <c r="H581" s="2"/>
    </row>
    <row r="582" spans="8:8" x14ac:dyDescent="0.2">
      <c r="H582" s="2"/>
    </row>
    <row r="583" spans="8:8" x14ac:dyDescent="0.2">
      <c r="H583" s="2"/>
    </row>
    <row r="584" spans="8:8" x14ac:dyDescent="0.2">
      <c r="H584" s="2"/>
    </row>
    <row r="585" spans="8:8" x14ac:dyDescent="0.2">
      <c r="H585" s="2"/>
    </row>
    <row r="586" spans="8:8" x14ac:dyDescent="0.2">
      <c r="H586" s="2"/>
    </row>
    <row r="587" spans="8:8" x14ac:dyDescent="0.2">
      <c r="H587" s="2"/>
    </row>
    <row r="588" spans="8:8" x14ac:dyDescent="0.2">
      <c r="H588" s="2"/>
    </row>
    <row r="589" spans="8:8" x14ac:dyDescent="0.2">
      <c r="H589" s="2"/>
    </row>
    <row r="590" spans="8:8" x14ac:dyDescent="0.2">
      <c r="H590" s="2"/>
    </row>
    <row r="591" spans="8:8" x14ac:dyDescent="0.2">
      <c r="H591" s="2"/>
    </row>
    <row r="592" spans="8:8" x14ac:dyDescent="0.2">
      <c r="H592" s="2"/>
    </row>
    <row r="593" spans="8:8" x14ac:dyDescent="0.2">
      <c r="H593" s="2"/>
    </row>
    <row r="594" spans="8:8" x14ac:dyDescent="0.2">
      <c r="H594" s="2"/>
    </row>
    <row r="595" spans="8:8" x14ac:dyDescent="0.2">
      <c r="H595" s="2"/>
    </row>
    <row r="596" spans="8:8" x14ac:dyDescent="0.2">
      <c r="H596" s="2"/>
    </row>
    <row r="597" spans="8:8" x14ac:dyDescent="0.2">
      <c r="H597" s="2"/>
    </row>
    <row r="598" spans="8:8" x14ac:dyDescent="0.2">
      <c r="H598" s="2"/>
    </row>
    <row r="599" spans="8:8" x14ac:dyDescent="0.2">
      <c r="H599" s="2"/>
    </row>
    <row r="600" spans="8:8" x14ac:dyDescent="0.2">
      <c r="H600" s="2"/>
    </row>
    <row r="601" spans="8:8" x14ac:dyDescent="0.2">
      <c r="H601" s="2"/>
    </row>
    <row r="602" spans="8:8" x14ac:dyDescent="0.2">
      <c r="H602" s="2"/>
    </row>
    <row r="603" spans="8:8" x14ac:dyDescent="0.2">
      <c r="H603" s="2"/>
    </row>
    <row r="604" spans="8:8" x14ac:dyDescent="0.2">
      <c r="H604" s="2"/>
    </row>
    <row r="605" spans="8:8" x14ac:dyDescent="0.2">
      <c r="H605" s="2"/>
    </row>
    <row r="606" spans="8:8" x14ac:dyDescent="0.2">
      <c r="H606" s="2"/>
    </row>
    <row r="607" spans="8:8" x14ac:dyDescent="0.2">
      <c r="H607" s="2"/>
    </row>
    <row r="608" spans="8:8" x14ac:dyDescent="0.2">
      <c r="H608" s="2"/>
    </row>
    <row r="609" spans="8:8" x14ac:dyDescent="0.2">
      <c r="H609" s="2"/>
    </row>
    <row r="610" spans="8:8" x14ac:dyDescent="0.2">
      <c r="H610" s="2"/>
    </row>
    <row r="611" spans="8:8" x14ac:dyDescent="0.2">
      <c r="H611" s="2"/>
    </row>
    <row r="612" spans="8:8" x14ac:dyDescent="0.2">
      <c r="H612" s="2"/>
    </row>
    <row r="613" spans="8:8" x14ac:dyDescent="0.2">
      <c r="H613" s="2"/>
    </row>
    <row r="614" spans="8:8" x14ac:dyDescent="0.2">
      <c r="H614" s="2"/>
    </row>
    <row r="615" spans="8:8" x14ac:dyDescent="0.2">
      <c r="H615" s="2"/>
    </row>
    <row r="616" spans="8:8" x14ac:dyDescent="0.2">
      <c r="H616" s="2"/>
    </row>
    <row r="617" spans="8:8" x14ac:dyDescent="0.2">
      <c r="H617" s="2"/>
    </row>
    <row r="618" spans="8:8" x14ac:dyDescent="0.2">
      <c r="H618" s="2"/>
    </row>
    <row r="619" spans="8:8" x14ac:dyDescent="0.2">
      <c r="H619" s="2"/>
    </row>
    <row r="620" spans="8:8" x14ac:dyDescent="0.2">
      <c r="H620" s="2"/>
    </row>
    <row r="621" spans="8:8" x14ac:dyDescent="0.2">
      <c r="H621" s="2"/>
    </row>
    <row r="622" spans="8:8" x14ac:dyDescent="0.2">
      <c r="H622" s="2"/>
    </row>
    <row r="623" spans="8:8" x14ac:dyDescent="0.2">
      <c r="H623" s="2"/>
    </row>
    <row r="624" spans="8:8" x14ac:dyDescent="0.2">
      <c r="H624" s="2"/>
    </row>
    <row r="625" spans="8:8" x14ac:dyDescent="0.2">
      <c r="H625" s="2"/>
    </row>
    <row r="626" spans="8:8" x14ac:dyDescent="0.2">
      <c r="H626" s="2"/>
    </row>
    <row r="627" spans="8:8" x14ac:dyDescent="0.2">
      <c r="H627" s="2"/>
    </row>
    <row r="628" spans="8:8" x14ac:dyDescent="0.2">
      <c r="H628" s="2"/>
    </row>
    <row r="629" spans="8:8" x14ac:dyDescent="0.2">
      <c r="H629" s="2"/>
    </row>
    <row r="630" spans="8:8" x14ac:dyDescent="0.2">
      <c r="H630" s="2"/>
    </row>
    <row r="631" spans="8:8" x14ac:dyDescent="0.2">
      <c r="H631" s="2"/>
    </row>
    <row r="632" spans="8:8" x14ac:dyDescent="0.2">
      <c r="H632" s="2"/>
    </row>
    <row r="633" spans="8:8" x14ac:dyDescent="0.2">
      <c r="H633" s="2"/>
    </row>
    <row r="634" spans="8:8" x14ac:dyDescent="0.2">
      <c r="H634" s="2"/>
    </row>
    <row r="635" spans="8:8" x14ac:dyDescent="0.2">
      <c r="H635" s="2"/>
    </row>
    <row r="636" spans="8:8" x14ac:dyDescent="0.2">
      <c r="H636" s="2"/>
    </row>
    <row r="637" spans="8:8" x14ac:dyDescent="0.2">
      <c r="H637" s="2"/>
    </row>
    <row r="638" spans="8:8" x14ac:dyDescent="0.2">
      <c r="H638" s="2"/>
    </row>
    <row r="639" spans="8:8" x14ac:dyDescent="0.2">
      <c r="H639" s="2"/>
    </row>
    <row r="640" spans="8:8" x14ac:dyDescent="0.2">
      <c r="H640" s="2"/>
    </row>
    <row r="641" spans="8:8" x14ac:dyDescent="0.2">
      <c r="H641" s="2"/>
    </row>
    <row r="642" spans="8:8" x14ac:dyDescent="0.2">
      <c r="H642" s="2"/>
    </row>
    <row r="643" spans="8:8" x14ac:dyDescent="0.2">
      <c r="H643" s="2"/>
    </row>
    <row r="644" spans="8:8" x14ac:dyDescent="0.2">
      <c r="H644" s="2"/>
    </row>
    <row r="645" spans="8:8" x14ac:dyDescent="0.2">
      <c r="H645" s="2"/>
    </row>
    <row r="646" spans="8:8" x14ac:dyDescent="0.2">
      <c r="H646" s="2"/>
    </row>
    <row r="647" spans="8:8" x14ac:dyDescent="0.2">
      <c r="H647" s="2"/>
    </row>
    <row r="648" spans="8:8" x14ac:dyDescent="0.2">
      <c r="H648" s="2"/>
    </row>
    <row r="649" spans="8:8" x14ac:dyDescent="0.2">
      <c r="H649" s="2"/>
    </row>
    <row r="650" spans="8:8" x14ac:dyDescent="0.2">
      <c r="H650" s="2"/>
    </row>
    <row r="651" spans="8:8" x14ac:dyDescent="0.2">
      <c r="H651" s="2"/>
    </row>
    <row r="652" spans="8:8" x14ac:dyDescent="0.2">
      <c r="H652" s="2"/>
    </row>
    <row r="653" spans="8:8" x14ac:dyDescent="0.2">
      <c r="H653" s="2"/>
    </row>
    <row r="654" spans="8:8" x14ac:dyDescent="0.2">
      <c r="H654" s="2"/>
    </row>
    <row r="655" spans="8:8" x14ac:dyDescent="0.2">
      <c r="H655" s="2"/>
    </row>
    <row r="656" spans="8:8" x14ac:dyDescent="0.2">
      <c r="H656" s="2"/>
    </row>
    <row r="657" spans="8:8" x14ac:dyDescent="0.2">
      <c r="H657" s="2"/>
    </row>
    <row r="658" spans="8:8" x14ac:dyDescent="0.2">
      <c r="H658" s="2"/>
    </row>
    <row r="659" spans="8:8" x14ac:dyDescent="0.2">
      <c r="H659" s="2"/>
    </row>
    <row r="660" spans="8:8" x14ac:dyDescent="0.2">
      <c r="H660" s="2"/>
    </row>
    <row r="661" spans="8:8" x14ac:dyDescent="0.2">
      <c r="H661" s="2"/>
    </row>
    <row r="662" spans="8:8" x14ac:dyDescent="0.2">
      <c r="H662" s="2"/>
    </row>
    <row r="663" spans="8:8" x14ac:dyDescent="0.2">
      <c r="H663" s="2"/>
    </row>
    <row r="664" spans="8:8" x14ac:dyDescent="0.2">
      <c r="H664" s="2"/>
    </row>
    <row r="665" spans="8:8" x14ac:dyDescent="0.2">
      <c r="H665" s="2"/>
    </row>
    <row r="666" spans="8:8" x14ac:dyDescent="0.2">
      <c r="H666" s="2"/>
    </row>
    <row r="667" spans="8:8" x14ac:dyDescent="0.2">
      <c r="H667" s="2"/>
    </row>
    <row r="668" spans="8:8" x14ac:dyDescent="0.2">
      <c r="H668" s="2"/>
    </row>
    <row r="669" spans="8:8" x14ac:dyDescent="0.2">
      <c r="H669" s="2"/>
    </row>
    <row r="670" spans="8:8" x14ac:dyDescent="0.2">
      <c r="H670" s="2"/>
    </row>
    <row r="671" spans="8:8" x14ac:dyDescent="0.2">
      <c r="H671" s="2"/>
    </row>
    <row r="672" spans="8:8" x14ac:dyDescent="0.2">
      <c r="H672" s="2"/>
    </row>
    <row r="673" spans="8:8" x14ac:dyDescent="0.2">
      <c r="H673" s="2"/>
    </row>
    <row r="674" spans="8:8" x14ac:dyDescent="0.2">
      <c r="H674" s="2"/>
    </row>
    <row r="675" spans="8:8" x14ac:dyDescent="0.2">
      <c r="H675" s="2"/>
    </row>
    <row r="676" spans="8:8" x14ac:dyDescent="0.2">
      <c r="H676" s="2"/>
    </row>
    <row r="677" spans="8:8" x14ac:dyDescent="0.2">
      <c r="H677" s="2"/>
    </row>
    <row r="678" spans="8:8" x14ac:dyDescent="0.2">
      <c r="H678" s="2"/>
    </row>
    <row r="679" spans="8:8" x14ac:dyDescent="0.2">
      <c r="H679" s="2"/>
    </row>
    <row r="680" spans="8:8" x14ac:dyDescent="0.2">
      <c r="H680" s="2"/>
    </row>
    <row r="681" spans="8:8" x14ac:dyDescent="0.2">
      <c r="H681" s="2"/>
    </row>
    <row r="682" spans="8:8" x14ac:dyDescent="0.2">
      <c r="H682" s="2"/>
    </row>
    <row r="683" spans="8:8" x14ac:dyDescent="0.2">
      <c r="H683" s="2"/>
    </row>
    <row r="684" spans="8:8" x14ac:dyDescent="0.2">
      <c r="H684" s="2"/>
    </row>
    <row r="685" spans="8:8" x14ac:dyDescent="0.2">
      <c r="H685" s="2"/>
    </row>
    <row r="686" spans="8:8" x14ac:dyDescent="0.2">
      <c r="H686" s="2"/>
    </row>
    <row r="687" spans="8:8" x14ac:dyDescent="0.2">
      <c r="H687" s="2"/>
    </row>
    <row r="688" spans="8:8" x14ac:dyDescent="0.2">
      <c r="H688" s="2"/>
    </row>
    <row r="689" spans="8:8" x14ac:dyDescent="0.2">
      <c r="H689" s="2"/>
    </row>
    <row r="690" spans="8:8" x14ac:dyDescent="0.2">
      <c r="H690" s="2"/>
    </row>
    <row r="691" spans="8:8" x14ac:dyDescent="0.2">
      <c r="H691" s="2"/>
    </row>
    <row r="692" spans="8:8" x14ac:dyDescent="0.2">
      <c r="H692" s="2"/>
    </row>
    <row r="693" spans="8:8" x14ac:dyDescent="0.2">
      <c r="H693" s="2"/>
    </row>
    <row r="694" spans="8:8" x14ac:dyDescent="0.2">
      <c r="H694" s="2"/>
    </row>
    <row r="695" spans="8:8" x14ac:dyDescent="0.2">
      <c r="H695" s="2"/>
    </row>
    <row r="696" spans="8:8" x14ac:dyDescent="0.2">
      <c r="H696" s="2"/>
    </row>
    <row r="697" spans="8:8" x14ac:dyDescent="0.2">
      <c r="H697" s="2"/>
    </row>
    <row r="698" spans="8:8" x14ac:dyDescent="0.2">
      <c r="H698" s="2"/>
    </row>
    <row r="699" spans="8:8" x14ac:dyDescent="0.2">
      <c r="H699" s="2"/>
    </row>
    <row r="700" spans="8:8" x14ac:dyDescent="0.2">
      <c r="H700" s="2"/>
    </row>
    <row r="701" spans="8:8" x14ac:dyDescent="0.2">
      <c r="H701" s="2"/>
    </row>
    <row r="702" spans="8:8" x14ac:dyDescent="0.2">
      <c r="H702" s="2"/>
    </row>
    <row r="703" spans="8:8" x14ac:dyDescent="0.2">
      <c r="H703" s="2"/>
    </row>
    <row r="704" spans="8:8" x14ac:dyDescent="0.2">
      <c r="H704" s="2"/>
    </row>
    <row r="705" spans="8:8" x14ac:dyDescent="0.2">
      <c r="H705" s="2"/>
    </row>
    <row r="706" spans="8:8" x14ac:dyDescent="0.2">
      <c r="H706" s="2"/>
    </row>
    <row r="707" spans="8:8" x14ac:dyDescent="0.2">
      <c r="H707" s="2"/>
    </row>
    <row r="708" spans="8:8" x14ac:dyDescent="0.2">
      <c r="H708" s="2"/>
    </row>
    <row r="709" spans="8:8" x14ac:dyDescent="0.2">
      <c r="H709" s="2"/>
    </row>
    <row r="710" spans="8:8" x14ac:dyDescent="0.2">
      <c r="H710" s="2"/>
    </row>
    <row r="711" spans="8:8" x14ac:dyDescent="0.2">
      <c r="H711" s="2"/>
    </row>
    <row r="712" spans="8:8" x14ac:dyDescent="0.2">
      <c r="H712" s="2"/>
    </row>
    <row r="713" spans="8:8" x14ac:dyDescent="0.2">
      <c r="H713" s="2"/>
    </row>
    <row r="714" spans="8:8" x14ac:dyDescent="0.2">
      <c r="H714" s="2"/>
    </row>
    <row r="715" spans="8:8" x14ac:dyDescent="0.2">
      <c r="H715" s="2"/>
    </row>
    <row r="716" spans="8:8" x14ac:dyDescent="0.2">
      <c r="H716" s="2"/>
    </row>
    <row r="717" spans="8:8" x14ac:dyDescent="0.2">
      <c r="H717" s="2"/>
    </row>
    <row r="718" spans="8:8" x14ac:dyDescent="0.2">
      <c r="H718" s="2"/>
    </row>
    <row r="719" spans="8:8" x14ac:dyDescent="0.2">
      <c r="H719" s="2"/>
    </row>
    <row r="720" spans="8:8" x14ac:dyDescent="0.2">
      <c r="H720" s="2"/>
    </row>
    <row r="721" spans="8:8" x14ac:dyDescent="0.2">
      <c r="H721" s="2"/>
    </row>
    <row r="722" spans="8:8" x14ac:dyDescent="0.2">
      <c r="H722" s="2"/>
    </row>
    <row r="723" spans="8:8" x14ac:dyDescent="0.2">
      <c r="H723" s="2"/>
    </row>
    <row r="724" spans="8:8" x14ac:dyDescent="0.2">
      <c r="H724" s="2"/>
    </row>
    <row r="725" spans="8:8" x14ac:dyDescent="0.2">
      <c r="H725" s="2"/>
    </row>
    <row r="726" spans="8:8" x14ac:dyDescent="0.2">
      <c r="H726" s="2"/>
    </row>
    <row r="727" spans="8:8" x14ac:dyDescent="0.2">
      <c r="H727" s="2"/>
    </row>
    <row r="728" spans="8:8" x14ac:dyDescent="0.2">
      <c r="H728" s="2"/>
    </row>
    <row r="729" spans="8:8" x14ac:dyDescent="0.2">
      <c r="H729" s="2"/>
    </row>
    <row r="730" spans="8:8" x14ac:dyDescent="0.2">
      <c r="H730" s="2"/>
    </row>
    <row r="731" spans="8:8" x14ac:dyDescent="0.2">
      <c r="H731" s="2"/>
    </row>
    <row r="732" spans="8:8" x14ac:dyDescent="0.2">
      <c r="H732" s="2"/>
    </row>
    <row r="733" spans="8:8" x14ac:dyDescent="0.2">
      <c r="H733" s="2"/>
    </row>
    <row r="734" spans="8:8" x14ac:dyDescent="0.2">
      <c r="H734" s="2"/>
    </row>
    <row r="735" spans="8:8" x14ac:dyDescent="0.2">
      <c r="H735" s="2"/>
    </row>
    <row r="736" spans="8:8" x14ac:dyDescent="0.2">
      <c r="H736" s="2"/>
    </row>
    <row r="737" spans="8:8" x14ac:dyDescent="0.2">
      <c r="H737" s="2"/>
    </row>
    <row r="738" spans="8:8" x14ac:dyDescent="0.2">
      <c r="H738" s="2"/>
    </row>
    <row r="739" spans="8:8" x14ac:dyDescent="0.2">
      <c r="H739" s="2"/>
    </row>
    <row r="740" spans="8:8" x14ac:dyDescent="0.2">
      <c r="H740" s="2"/>
    </row>
    <row r="741" spans="8:8" x14ac:dyDescent="0.2">
      <c r="H741" s="2"/>
    </row>
    <row r="742" spans="8:8" x14ac:dyDescent="0.2">
      <c r="H742" s="2"/>
    </row>
    <row r="743" spans="8:8" x14ac:dyDescent="0.2">
      <c r="H743" s="2"/>
    </row>
    <row r="744" spans="8:8" x14ac:dyDescent="0.2">
      <c r="H744" s="2"/>
    </row>
    <row r="745" spans="8:8" x14ac:dyDescent="0.2">
      <c r="H745" s="2"/>
    </row>
    <row r="746" spans="8:8" x14ac:dyDescent="0.2">
      <c r="H746" s="2"/>
    </row>
    <row r="747" spans="8:8" x14ac:dyDescent="0.2">
      <c r="H747" s="2"/>
    </row>
    <row r="748" spans="8:8" x14ac:dyDescent="0.2">
      <c r="H748" s="2"/>
    </row>
    <row r="749" spans="8:8" x14ac:dyDescent="0.2">
      <c r="H749" s="2"/>
    </row>
    <row r="750" spans="8:8" x14ac:dyDescent="0.2">
      <c r="H750" s="2"/>
    </row>
    <row r="751" spans="8:8" x14ac:dyDescent="0.2">
      <c r="H751" s="2"/>
    </row>
    <row r="752" spans="8:8" x14ac:dyDescent="0.2">
      <c r="H752" s="2"/>
    </row>
    <row r="753" spans="8:8" x14ac:dyDescent="0.2">
      <c r="H753" s="2"/>
    </row>
    <row r="754" spans="8:8" x14ac:dyDescent="0.2">
      <c r="H754" s="2"/>
    </row>
    <row r="755" spans="8:8" x14ac:dyDescent="0.2">
      <c r="H755" s="2"/>
    </row>
    <row r="756" spans="8:8" x14ac:dyDescent="0.2">
      <c r="H756" s="2"/>
    </row>
    <row r="757" spans="8:8" x14ac:dyDescent="0.2">
      <c r="H757" s="2"/>
    </row>
    <row r="758" spans="8:8" x14ac:dyDescent="0.2">
      <c r="H758" s="2"/>
    </row>
    <row r="759" spans="8:8" x14ac:dyDescent="0.2">
      <c r="H759" s="2"/>
    </row>
  </sheetData>
  <protectedRanges>
    <protectedRange sqref="C3:K6" name="projectgegevens"/>
    <protectedRange sqref="A9:J14" name="personeelskosten"/>
    <protectedRange sqref="A18" name="verantwoording personeelskosten"/>
    <protectedRange sqref="A32:C41" name="werkingskosten"/>
    <protectedRange sqref="C27" name="overheadkosten"/>
    <protectedRange sqref="A47:F49" name="externe prestaties"/>
    <protectedRange sqref="H46" name="verantwoording externe prestaties"/>
    <protectedRange sqref="E54" name="verantwoording investeringskosten"/>
    <protectedRange sqref="A55:C59" name="investeringskosten"/>
  </protectedRanges>
  <mergeCells count="54">
    <mergeCell ref="H44:K45"/>
    <mergeCell ref="E53:K53"/>
    <mergeCell ref="A42:B42"/>
    <mergeCell ref="A60:B60"/>
    <mergeCell ref="A50:E50"/>
    <mergeCell ref="C46:E46"/>
    <mergeCell ref="H46:K50"/>
    <mergeCell ref="A44:F45"/>
    <mergeCell ref="A61:B61"/>
    <mergeCell ref="J61:K61"/>
    <mergeCell ref="H61:I61"/>
    <mergeCell ref="A54:B54"/>
    <mergeCell ref="A59:B59"/>
    <mergeCell ref="A55:B55"/>
    <mergeCell ref="A56:B56"/>
    <mergeCell ref="A57:B57"/>
    <mergeCell ref="A58:B58"/>
    <mergeCell ref="E54:K60"/>
    <mergeCell ref="A14:C14"/>
    <mergeCell ref="A13:C13"/>
    <mergeCell ref="A28:C28"/>
    <mergeCell ref="A53:C53"/>
    <mergeCell ref="C47:E47"/>
    <mergeCell ref="C48:E48"/>
    <mergeCell ref="C49:E49"/>
    <mergeCell ref="A31:B31"/>
    <mergeCell ref="A32:B32"/>
    <mergeCell ref="A33:B33"/>
    <mergeCell ref="A38:B38"/>
    <mergeCell ref="A39:B39"/>
    <mergeCell ref="A40:B40"/>
    <mergeCell ref="A41:B41"/>
    <mergeCell ref="A30:C30"/>
    <mergeCell ref="A27:B27"/>
    <mergeCell ref="A16:K16"/>
    <mergeCell ref="A17:K17"/>
    <mergeCell ref="A18:K24"/>
    <mergeCell ref="A26:C26"/>
    <mergeCell ref="A15:H15"/>
    <mergeCell ref="A9:C9"/>
    <mergeCell ref="A10:C10"/>
    <mergeCell ref="A11:C11"/>
    <mergeCell ref="A12:C12"/>
    <mergeCell ref="A1:K1"/>
    <mergeCell ref="A2:K2"/>
    <mergeCell ref="A3:B3"/>
    <mergeCell ref="C3:K3"/>
    <mergeCell ref="A8:C8"/>
    <mergeCell ref="C5:K5"/>
    <mergeCell ref="A6:B6"/>
    <mergeCell ref="C6:K6"/>
    <mergeCell ref="A7:K7"/>
    <mergeCell ref="A5:B5"/>
    <mergeCell ref="C4:K4"/>
  </mergeCells>
  <phoneticPr fontId="23" type="noConversion"/>
  <conditionalFormatting sqref="I9:J14">
    <cfRule type="expression" dxfId="14" priority="14" stopIfTrue="1">
      <formula>OR(#REF!="f",#REF!="?")</formula>
    </cfRule>
  </conditionalFormatting>
  <conditionalFormatting sqref="B48:B49">
    <cfRule type="expression" dxfId="13" priority="3">
      <formula>TRIM(A48)&lt;&gt;""</formula>
    </cfRule>
  </conditionalFormatting>
  <conditionalFormatting sqref="F9:F14 H9:H14">
    <cfRule type="expression" dxfId="12" priority="15">
      <formula>OR(ISBLANK(#REF!),#REF!="o")</formula>
    </cfRule>
  </conditionalFormatting>
  <dataValidations count="8">
    <dataValidation type="whole" operator="lessThanOrEqual" allowBlank="1" showInputMessage="1" showErrorMessage="1" error="Gelieve een bedrag lager dan of gelijk aan 25.000 EUR in te vullen" sqref="C27" xr:uid="{B4A2D637-F386-4490-8F3F-31F150C1D1D8}">
      <formula1>25000</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40:SN65468 IN65440:IR65468 WUZ982944:WVD982972 WLD982944:WLH982972 WBH982944:WBL982972 VRL982944:VRP982972 VHP982944:VHT982972 UXT982944:UXX982972 UNX982944:UOB982972 UEB982944:UEF982972 TUF982944:TUJ982972 TKJ982944:TKN982972 TAN982944:TAR982972 SQR982944:SQV982972 SGV982944:SGZ982972 RWZ982944:RXD982972 RND982944:RNH982972 RDH982944:RDL982972 QTL982944:QTP982972 QJP982944:QJT982972 PZT982944:PZX982972 PPX982944:PQB982972 PGB982944:PGF982972 OWF982944:OWJ982972 OMJ982944:OMN982972 OCN982944:OCR982972 NSR982944:NSV982972 NIV982944:NIZ982972 MYZ982944:MZD982972 MPD982944:MPH982972 MFH982944:MFL982972 LVL982944:LVP982972 LLP982944:LLT982972 LBT982944:LBX982972 KRX982944:KSB982972 KIB982944:KIF982972 JYF982944:JYJ982972 JOJ982944:JON982972 JEN982944:JER982972 IUR982944:IUV982972 IKV982944:IKZ982972 IAZ982944:IBD982972 HRD982944:HRH982972 HHH982944:HHL982972 GXL982944:GXP982972 GNP982944:GNT982972 GDT982944:GDX982972 FTX982944:FUB982972 FKB982944:FKF982972 FAF982944:FAJ982972 EQJ982944:EQN982972 EGN982944:EGR982972 DWR982944:DWV982972 DMV982944:DMZ982972 DCZ982944:DDD982972 CTD982944:CTH982972 CJH982944:CJL982972 BZL982944:BZP982972 BPP982944:BPT982972 BFT982944:BFX982972 AVX982944:AWB982972 AMB982944:AMF982972 ACF982944:ACJ982972 SJ982944:SN982972 IN982944:IR982972 WUZ917408:WVD917436 WLD917408:WLH917436 WBH917408:WBL917436 VRL917408:VRP917436 VHP917408:VHT917436 UXT917408:UXX917436 UNX917408:UOB917436 UEB917408:UEF917436 TUF917408:TUJ917436 TKJ917408:TKN917436 TAN917408:TAR917436 SQR917408:SQV917436 SGV917408:SGZ917436 RWZ917408:RXD917436 RND917408:RNH917436 RDH917408:RDL917436 QTL917408:QTP917436 QJP917408:QJT917436 PZT917408:PZX917436 PPX917408:PQB917436 PGB917408:PGF917436 OWF917408:OWJ917436 OMJ917408:OMN917436 OCN917408:OCR917436 NSR917408:NSV917436 NIV917408:NIZ917436 MYZ917408:MZD917436 MPD917408:MPH917436 MFH917408:MFL917436 LVL917408:LVP917436 LLP917408:LLT917436 LBT917408:LBX917436 KRX917408:KSB917436 KIB917408:KIF917436 JYF917408:JYJ917436 JOJ917408:JON917436 JEN917408:JER917436 IUR917408:IUV917436 IKV917408:IKZ917436 IAZ917408:IBD917436 HRD917408:HRH917436 HHH917408:HHL917436 GXL917408:GXP917436 GNP917408:GNT917436 GDT917408:GDX917436 FTX917408:FUB917436 FKB917408:FKF917436 FAF917408:FAJ917436 EQJ917408:EQN917436 EGN917408:EGR917436 DWR917408:DWV917436 DMV917408:DMZ917436 DCZ917408:DDD917436 CTD917408:CTH917436 CJH917408:CJL917436 BZL917408:BZP917436 BPP917408:BPT917436 BFT917408:BFX917436 AVX917408:AWB917436 AMB917408:AMF917436 ACF917408:ACJ917436 SJ917408:SN917436 IN917408:IR917436 WUZ851872:WVD851900 WLD851872:WLH851900 WBH851872:WBL851900 VRL851872:VRP851900 VHP851872:VHT851900 UXT851872:UXX851900 UNX851872:UOB851900 UEB851872:UEF851900 TUF851872:TUJ851900 TKJ851872:TKN851900 TAN851872:TAR851900 SQR851872:SQV851900 SGV851872:SGZ851900 RWZ851872:RXD851900 RND851872:RNH851900 RDH851872:RDL851900 QTL851872:QTP851900 QJP851872:QJT851900 PZT851872:PZX851900 PPX851872:PQB851900 PGB851872:PGF851900 OWF851872:OWJ851900 OMJ851872:OMN851900 OCN851872:OCR851900 NSR851872:NSV851900 NIV851872:NIZ851900 MYZ851872:MZD851900 MPD851872:MPH851900 MFH851872:MFL851900 LVL851872:LVP851900 LLP851872:LLT851900 LBT851872:LBX851900 KRX851872:KSB851900 KIB851872:KIF851900 JYF851872:JYJ851900 JOJ851872:JON851900 JEN851872:JER851900 IUR851872:IUV851900 IKV851872:IKZ851900 IAZ851872:IBD851900 HRD851872:HRH851900 HHH851872:HHL851900 GXL851872:GXP851900 GNP851872:GNT851900 GDT851872:GDX851900 FTX851872:FUB851900 FKB851872:FKF851900 FAF851872:FAJ851900 EQJ851872:EQN851900 EGN851872:EGR851900 DWR851872:DWV851900 DMV851872:DMZ851900 DCZ851872:DDD851900 CTD851872:CTH851900 CJH851872:CJL851900 BZL851872:BZP851900 BPP851872:BPT851900 BFT851872:BFX851900 AVX851872:AWB851900 AMB851872:AMF851900 ACF851872:ACJ851900 SJ851872:SN851900 IN851872:IR851900 WUZ786336:WVD786364 WLD786336:WLH786364 WBH786336:WBL786364 VRL786336:VRP786364 VHP786336:VHT786364 UXT786336:UXX786364 UNX786336:UOB786364 UEB786336:UEF786364 TUF786336:TUJ786364 TKJ786336:TKN786364 TAN786336:TAR786364 SQR786336:SQV786364 SGV786336:SGZ786364 RWZ786336:RXD786364 RND786336:RNH786364 RDH786336:RDL786364 QTL786336:QTP786364 QJP786336:QJT786364 PZT786336:PZX786364 PPX786336:PQB786364 PGB786336:PGF786364 OWF786336:OWJ786364 OMJ786336:OMN786364 OCN786336:OCR786364 NSR786336:NSV786364 NIV786336:NIZ786364 MYZ786336:MZD786364 MPD786336:MPH786364 MFH786336:MFL786364 LVL786336:LVP786364 LLP786336:LLT786364 LBT786336:LBX786364 KRX786336:KSB786364 KIB786336:KIF786364 JYF786336:JYJ786364 JOJ786336:JON786364 JEN786336:JER786364 IUR786336:IUV786364 IKV786336:IKZ786364 IAZ786336:IBD786364 HRD786336:HRH786364 HHH786336:HHL786364 GXL786336:GXP786364 GNP786336:GNT786364 GDT786336:GDX786364 FTX786336:FUB786364 FKB786336:FKF786364 FAF786336:FAJ786364 EQJ786336:EQN786364 EGN786336:EGR786364 DWR786336:DWV786364 DMV786336:DMZ786364 DCZ786336:DDD786364 CTD786336:CTH786364 CJH786336:CJL786364 BZL786336:BZP786364 BPP786336:BPT786364 BFT786336:BFX786364 AVX786336:AWB786364 AMB786336:AMF786364 ACF786336:ACJ786364 SJ786336:SN786364 IN786336:IR786364 WUZ720800:WVD720828 WLD720800:WLH720828 WBH720800:WBL720828 VRL720800:VRP720828 VHP720800:VHT720828 UXT720800:UXX720828 UNX720800:UOB720828 UEB720800:UEF720828 TUF720800:TUJ720828 TKJ720800:TKN720828 TAN720800:TAR720828 SQR720800:SQV720828 SGV720800:SGZ720828 RWZ720800:RXD720828 RND720800:RNH720828 RDH720800:RDL720828 QTL720800:QTP720828 QJP720800:QJT720828 PZT720800:PZX720828 PPX720800:PQB720828 PGB720800:PGF720828 OWF720800:OWJ720828 OMJ720800:OMN720828 OCN720800:OCR720828 NSR720800:NSV720828 NIV720800:NIZ720828 MYZ720800:MZD720828 MPD720800:MPH720828 MFH720800:MFL720828 LVL720800:LVP720828 LLP720800:LLT720828 LBT720800:LBX720828 KRX720800:KSB720828 KIB720800:KIF720828 JYF720800:JYJ720828 JOJ720800:JON720828 JEN720800:JER720828 IUR720800:IUV720828 IKV720800:IKZ720828 IAZ720800:IBD720828 HRD720800:HRH720828 HHH720800:HHL720828 GXL720800:GXP720828 GNP720800:GNT720828 GDT720800:GDX720828 FTX720800:FUB720828 FKB720800:FKF720828 FAF720800:FAJ720828 EQJ720800:EQN720828 EGN720800:EGR720828 DWR720800:DWV720828 DMV720800:DMZ720828 DCZ720800:DDD720828 CTD720800:CTH720828 CJH720800:CJL720828 BZL720800:BZP720828 BPP720800:BPT720828 BFT720800:BFX720828 AVX720800:AWB720828 AMB720800:AMF720828 ACF720800:ACJ720828 SJ720800:SN720828 IN720800:IR720828 WUZ655264:WVD655292 WLD655264:WLH655292 WBH655264:WBL655292 VRL655264:VRP655292 VHP655264:VHT655292 UXT655264:UXX655292 UNX655264:UOB655292 UEB655264:UEF655292 TUF655264:TUJ655292 TKJ655264:TKN655292 TAN655264:TAR655292 SQR655264:SQV655292 SGV655264:SGZ655292 RWZ655264:RXD655292 RND655264:RNH655292 RDH655264:RDL655292 QTL655264:QTP655292 QJP655264:QJT655292 PZT655264:PZX655292 PPX655264:PQB655292 PGB655264:PGF655292 OWF655264:OWJ655292 OMJ655264:OMN655292 OCN655264:OCR655292 NSR655264:NSV655292 NIV655264:NIZ655292 MYZ655264:MZD655292 MPD655264:MPH655292 MFH655264:MFL655292 LVL655264:LVP655292 LLP655264:LLT655292 LBT655264:LBX655292 KRX655264:KSB655292 KIB655264:KIF655292 JYF655264:JYJ655292 JOJ655264:JON655292 JEN655264:JER655292 IUR655264:IUV655292 IKV655264:IKZ655292 IAZ655264:IBD655292 HRD655264:HRH655292 HHH655264:HHL655292 GXL655264:GXP655292 GNP655264:GNT655292 GDT655264:GDX655292 FTX655264:FUB655292 FKB655264:FKF655292 FAF655264:FAJ655292 EQJ655264:EQN655292 EGN655264:EGR655292 DWR655264:DWV655292 DMV655264:DMZ655292 DCZ655264:DDD655292 CTD655264:CTH655292 CJH655264:CJL655292 BZL655264:BZP655292 BPP655264:BPT655292 BFT655264:BFX655292 AVX655264:AWB655292 AMB655264:AMF655292 ACF655264:ACJ655292 SJ655264:SN655292 IN655264:IR655292 WUZ589728:WVD589756 WLD589728:WLH589756 WBH589728:WBL589756 VRL589728:VRP589756 VHP589728:VHT589756 UXT589728:UXX589756 UNX589728:UOB589756 UEB589728:UEF589756 TUF589728:TUJ589756 TKJ589728:TKN589756 TAN589728:TAR589756 SQR589728:SQV589756 SGV589728:SGZ589756 RWZ589728:RXD589756 RND589728:RNH589756 RDH589728:RDL589756 QTL589728:QTP589756 QJP589728:QJT589756 PZT589728:PZX589756 PPX589728:PQB589756 PGB589728:PGF589756 OWF589728:OWJ589756 OMJ589728:OMN589756 OCN589728:OCR589756 NSR589728:NSV589756 NIV589728:NIZ589756 MYZ589728:MZD589756 MPD589728:MPH589756 MFH589728:MFL589756 LVL589728:LVP589756 LLP589728:LLT589756 LBT589728:LBX589756 KRX589728:KSB589756 KIB589728:KIF589756 JYF589728:JYJ589756 JOJ589728:JON589756 JEN589728:JER589756 IUR589728:IUV589756 IKV589728:IKZ589756 IAZ589728:IBD589756 HRD589728:HRH589756 HHH589728:HHL589756 GXL589728:GXP589756 GNP589728:GNT589756 GDT589728:GDX589756 FTX589728:FUB589756 FKB589728:FKF589756 FAF589728:FAJ589756 EQJ589728:EQN589756 EGN589728:EGR589756 DWR589728:DWV589756 DMV589728:DMZ589756 DCZ589728:DDD589756 CTD589728:CTH589756 CJH589728:CJL589756 BZL589728:BZP589756 BPP589728:BPT589756 BFT589728:BFX589756 AVX589728:AWB589756 AMB589728:AMF589756 ACF589728:ACJ589756 SJ589728:SN589756 IN589728:IR589756 WUZ524192:WVD524220 WLD524192:WLH524220 WBH524192:WBL524220 VRL524192:VRP524220 VHP524192:VHT524220 UXT524192:UXX524220 UNX524192:UOB524220 UEB524192:UEF524220 TUF524192:TUJ524220 TKJ524192:TKN524220 TAN524192:TAR524220 SQR524192:SQV524220 SGV524192:SGZ524220 RWZ524192:RXD524220 RND524192:RNH524220 RDH524192:RDL524220 QTL524192:QTP524220 QJP524192:QJT524220 PZT524192:PZX524220 PPX524192:PQB524220 PGB524192:PGF524220 OWF524192:OWJ524220 OMJ524192:OMN524220 OCN524192:OCR524220 NSR524192:NSV524220 NIV524192:NIZ524220 MYZ524192:MZD524220 MPD524192:MPH524220 MFH524192:MFL524220 LVL524192:LVP524220 LLP524192:LLT524220 LBT524192:LBX524220 KRX524192:KSB524220 KIB524192:KIF524220 JYF524192:JYJ524220 JOJ524192:JON524220 JEN524192:JER524220 IUR524192:IUV524220 IKV524192:IKZ524220 IAZ524192:IBD524220 HRD524192:HRH524220 HHH524192:HHL524220 GXL524192:GXP524220 GNP524192:GNT524220 GDT524192:GDX524220 FTX524192:FUB524220 FKB524192:FKF524220 FAF524192:FAJ524220 EQJ524192:EQN524220 EGN524192:EGR524220 DWR524192:DWV524220 DMV524192:DMZ524220 DCZ524192:DDD524220 CTD524192:CTH524220 CJH524192:CJL524220 BZL524192:BZP524220 BPP524192:BPT524220 BFT524192:BFX524220 AVX524192:AWB524220 AMB524192:AMF524220 ACF524192:ACJ524220 SJ524192:SN524220 IN524192:IR524220 WUZ458656:WVD458684 WLD458656:WLH458684 WBH458656:WBL458684 VRL458656:VRP458684 VHP458656:VHT458684 UXT458656:UXX458684 UNX458656:UOB458684 UEB458656:UEF458684 TUF458656:TUJ458684 TKJ458656:TKN458684 TAN458656:TAR458684 SQR458656:SQV458684 SGV458656:SGZ458684 RWZ458656:RXD458684 RND458656:RNH458684 RDH458656:RDL458684 QTL458656:QTP458684 QJP458656:QJT458684 PZT458656:PZX458684 PPX458656:PQB458684 PGB458656:PGF458684 OWF458656:OWJ458684 OMJ458656:OMN458684 OCN458656:OCR458684 NSR458656:NSV458684 NIV458656:NIZ458684 MYZ458656:MZD458684 MPD458656:MPH458684 MFH458656:MFL458684 LVL458656:LVP458684 LLP458656:LLT458684 LBT458656:LBX458684 KRX458656:KSB458684 KIB458656:KIF458684 JYF458656:JYJ458684 JOJ458656:JON458684 JEN458656:JER458684 IUR458656:IUV458684 IKV458656:IKZ458684 IAZ458656:IBD458684 HRD458656:HRH458684 HHH458656:HHL458684 GXL458656:GXP458684 GNP458656:GNT458684 GDT458656:GDX458684 FTX458656:FUB458684 FKB458656:FKF458684 FAF458656:FAJ458684 EQJ458656:EQN458684 EGN458656:EGR458684 DWR458656:DWV458684 DMV458656:DMZ458684 DCZ458656:DDD458684 CTD458656:CTH458684 CJH458656:CJL458684 BZL458656:BZP458684 BPP458656:BPT458684 BFT458656:BFX458684 AVX458656:AWB458684 AMB458656:AMF458684 ACF458656:ACJ458684 SJ458656:SN458684 IN458656:IR458684 WUZ393120:WVD393148 WLD393120:WLH393148 WBH393120:WBL393148 VRL393120:VRP393148 VHP393120:VHT393148 UXT393120:UXX393148 UNX393120:UOB393148 UEB393120:UEF393148 TUF393120:TUJ393148 TKJ393120:TKN393148 TAN393120:TAR393148 SQR393120:SQV393148 SGV393120:SGZ393148 RWZ393120:RXD393148 RND393120:RNH393148 RDH393120:RDL393148 QTL393120:QTP393148 QJP393120:QJT393148 PZT393120:PZX393148 PPX393120:PQB393148 PGB393120:PGF393148 OWF393120:OWJ393148 OMJ393120:OMN393148 OCN393120:OCR393148 NSR393120:NSV393148 NIV393120:NIZ393148 MYZ393120:MZD393148 MPD393120:MPH393148 MFH393120:MFL393148 LVL393120:LVP393148 LLP393120:LLT393148 LBT393120:LBX393148 KRX393120:KSB393148 KIB393120:KIF393148 JYF393120:JYJ393148 JOJ393120:JON393148 JEN393120:JER393148 IUR393120:IUV393148 IKV393120:IKZ393148 IAZ393120:IBD393148 HRD393120:HRH393148 HHH393120:HHL393148 GXL393120:GXP393148 GNP393120:GNT393148 GDT393120:GDX393148 FTX393120:FUB393148 FKB393120:FKF393148 FAF393120:FAJ393148 EQJ393120:EQN393148 EGN393120:EGR393148 DWR393120:DWV393148 DMV393120:DMZ393148 DCZ393120:DDD393148 CTD393120:CTH393148 CJH393120:CJL393148 BZL393120:BZP393148 BPP393120:BPT393148 BFT393120:BFX393148 AVX393120:AWB393148 AMB393120:AMF393148 ACF393120:ACJ393148 SJ393120:SN393148 IN393120:IR393148 WUZ327584:WVD327612 WLD327584:WLH327612 WBH327584:WBL327612 VRL327584:VRP327612 VHP327584:VHT327612 UXT327584:UXX327612 UNX327584:UOB327612 UEB327584:UEF327612 TUF327584:TUJ327612 TKJ327584:TKN327612 TAN327584:TAR327612 SQR327584:SQV327612 SGV327584:SGZ327612 RWZ327584:RXD327612 RND327584:RNH327612 RDH327584:RDL327612 QTL327584:QTP327612 QJP327584:QJT327612 PZT327584:PZX327612 PPX327584:PQB327612 PGB327584:PGF327612 OWF327584:OWJ327612 OMJ327584:OMN327612 OCN327584:OCR327612 NSR327584:NSV327612 NIV327584:NIZ327612 MYZ327584:MZD327612 MPD327584:MPH327612 MFH327584:MFL327612 LVL327584:LVP327612 LLP327584:LLT327612 LBT327584:LBX327612 KRX327584:KSB327612 KIB327584:KIF327612 JYF327584:JYJ327612 JOJ327584:JON327612 JEN327584:JER327612 IUR327584:IUV327612 IKV327584:IKZ327612 IAZ327584:IBD327612 HRD327584:HRH327612 HHH327584:HHL327612 GXL327584:GXP327612 GNP327584:GNT327612 GDT327584:GDX327612 FTX327584:FUB327612 FKB327584:FKF327612 FAF327584:FAJ327612 EQJ327584:EQN327612 EGN327584:EGR327612 DWR327584:DWV327612 DMV327584:DMZ327612 DCZ327584:DDD327612 CTD327584:CTH327612 CJH327584:CJL327612 BZL327584:BZP327612 BPP327584:BPT327612 BFT327584:BFX327612 AVX327584:AWB327612 AMB327584:AMF327612 ACF327584:ACJ327612 SJ327584:SN327612 IN327584:IR327612 WUZ262048:WVD262076 WLD262048:WLH262076 WBH262048:WBL262076 VRL262048:VRP262076 VHP262048:VHT262076 UXT262048:UXX262076 UNX262048:UOB262076 UEB262048:UEF262076 TUF262048:TUJ262076 TKJ262048:TKN262076 TAN262048:TAR262076 SQR262048:SQV262076 SGV262048:SGZ262076 RWZ262048:RXD262076 RND262048:RNH262076 RDH262048:RDL262076 QTL262048:QTP262076 QJP262048:QJT262076 PZT262048:PZX262076 PPX262048:PQB262076 PGB262048:PGF262076 OWF262048:OWJ262076 OMJ262048:OMN262076 OCN262048:OCR262076 NSR262048:NSV262076 NIV262048:NIZ262076 MYZ262048:MZD262076 MPD262048:MPH262076 MFH262048:MFL262076 LVL262048:LVP262076 LLP262048:LLT262076 LBT262048:LBX262076 KRX262048:KSB262076 KIB262048:KIF262076 JYF262048:JYJ262076 JOJ262048:JON262076 JEN262048:JER262076 IUR262048:IUV262076 IKV262048:IKZ262076 IAZ262048:IBD262076 HRD262048:HRH262076 HHH262048:HHL262076 GXL262048:GXP262076 GNP262048:GNT262076 GDT262048:GDX262076 FTX262048:FUB262076 FKB262048:FKF262076 FAF262048:FAJ262076 EQJ262048:EQN262076 EGN262048:EGR262076 DWR262048:DWV262076 DMV262048:DMZ262076 DCZ262048:DDD262076 CTD262048:CTH262076 CJH262048:CJL262076 BZL262048:BZP262076 BPP262048:BPT262076 BFT262048:BFX262076 AVX262048:AWB262076 AMB262048:AMF262076 ACF262048:ACJ262076 SJ262048:SN262076 IN262048:IR262076 WUZ196512:WVD196540 WLD196512:WLH196540 WBH196512:WBL196540 VRL196512:VRP196540 VHP196512:VHT196540 UXT196512:UXX196540 UNX196512:UOB196540 UEB196512:UEF196540 TUF196512:TUJ196540 TKJ196512:TKN196540 TAN196512:TAR196540 SQR196512:SQV196540 SGV196512:SGZ196540 RWZ196512:RXD196540 RND196512:RNH196540 RDH196512:RDL196540 QTL196512:QTP196540 QJP196512:QJT196540 PZT196512:PZX196540 PPX196512:PQB196540 PGB196512:PGF196540 OWF196512:OWJ196540 OMJ196512:OMN196540 OCN196512:OCR196540 NSR196512:NSV196540 NIV196512:NIZ196540 MYZ196512:MZD196540 MPD196512:MPH196540 MFH196512:MFL196540 LVL196512:LVP196540 LLP196512:LLT196540 LBT196512:LBX196540 KRX196512:KSB196540 KIB196512:KIF196540 JYF196512:JYJ196540 JOJ196512:JON196540 JEN196512:JER196540 IUR196512:IUV196540 IKV196512:IKZ196540 IAZ196512:IBD196540 HRD196512:HRH196540 HHH196512:HHL196540 GXL196512:GXP196540 GNP196512:GNT196540 GDT196512:GDX196540 FTX196512:FUB196540 FKB196512:FKF196540 FAF196512:FAJ196540 EQJ196512:EQN196540 EGN196512:EGR196540 DWR196512:DWV196540 DMV196512:DMZ196540 DCZ196512:DDD196540 CTD196512:CTH196540 CJH196512:CJL196540 BZL196512:BZP196540 BPP196512:BPT196540 BFT196512:BFX196540 AVX196512:AWB196540 AMB196512:AMF196540 ACF196512:ACJ196540 SJ196512:SN196540 IN196512:IR196540 WUZ130976:WVD131004 WLD130976:WLH131004 WBH130976:WBL131004 VRL130976:VRP131004 VHP130976:VHT131004 UXT130976:UXX131004 UNX130976:UOB131004 UEB130976:UEF131004 TUF130976:TUJ131004 TKJ130976:TKN131004 TAN130976:TAR131004 SQR130976:SQV131004 SGV130976:SGZ131004 RWZ130976:RXD131004 RND130976:RNH131004 RDH130976:RDL131004 QTL130976:QTP131004 QJP130976:QJT131004 PZT130976:PZX131004 PPX130976:PQB131004 PGB130976:PGF131004 OWF130976:OWJ131004 OMJ130976:OMN131004 OCN130976:OCR131004 NSR130976:NSV131004 NIV130976:NIZ131004 MYZ130976:MZD131004 MPD130976:MPH131004 MFH130976:MFL131004 LVL130976:LVP131004 LLP130976:LLT131004 LBT130976:LBX131004 KRX130976:KSB131004 KIB130976:KIF131004 JYF130976:JYJ131004 JOJ130976:JON131004 JEN130976:JER131004 IUR130976:IUV131004 IKV130976:IKZ131004 IAZ130976:IBD131004 HRD130976:HRH131004 HHH130976:HHL131004 GXL130976:GXP131004 GNP130976:GNT131004 GDT130976:GDX131004 FTX130976:FUB131004 FKB130976:FKF131004 FAF130976:FAJ131004 EQJ130976:EQN131004 EGN130976:EGR131004 DWR130976:DWV131004 DMV130976:DMZ131004 DCZ130976:DDD131004 CTD130976:CTH131004 CJH130976:CJL131004 BZL130976:BZP131004 BPP130976:BPT131004 BFT130976:BFX131004 AVX130976:AWB131004 AMB130976:AMF131004 ACF130976:ACJ131004 SJ130976:SN131004 IN130976:IR131004 WUZ65440:WVD65468 WLD65440:WLH65468 WBH65440:WBL65468 VRL65440:VRP65468 VHP65440:VHT65468 UXT65440:UXX65468 UNX65440:UOB65468 UEB65440:UEF65468 TUF65440:TUJ65468 TKJ65440:TKN65468 TAN65440:TAR65468 SQR65440:SQV65468 SGV65440:SGZ65468 RWZ65440:RXD65468 RND65440:RNH65468 RDH65440:RDL65468 QTL65440:QTP65468 QJP65440:QJT65468 PZT65440:PZX65468 PPX65440:PQB65468 PGB65440:PGF65468 OWF65440:OWJ65468 OMJ65440:OMN65468 OCN65440:OCR65468 NSR65440:NSV65468 NIV65440:NIZ65468 MYZ65440:MZD65468 MPD65440:MPH65468 MFH65440:MFL65468 LVL65440:LVP65468 LLP65440:LLT65468 LBT65440:LBX65468 KRX65440:KSB65468 KIB65440:KIF65468 JYF65440:JYJ65468 JOJ65440:JON65468 JEN65440:JER65468 IUR65440:IUV65468 IKV65440:IKZ65468 IAZ65440:IBD65468 HRD65440:HRH65468 HHH65440:HHL65468 GXL65440:GXP65468 GNP65440:GNT65468 GDT65440:GDX65468 FTX65440:FUB65468 FKB65440:FKF65468 FAF65440:FAJ65468 EQJ65440:EQN65468 EGN65440:EGR65468 DWR65440:DWV65468 DMV65440:DMZ65468 DCZ65440:DDD65468 CTD65440:CTH65468 CJH65440:CJL65468 BZL65440:BZP65468 BPP65440:BPT65468 BFT65440:BFX65468 AVX65440:AWB65468 AMB65440:AMF65468 ACF65440:ACJ65468 K982922:K982950 K917386:K917414 K851850:K851878 K786314:K786342 K720778:K720806 K655242:K655270 K589706:K589734 K524170:K524198 K458634:K458662 K393098:K393126 K327562:K327590 K262026:K262054 K196490:K196518 K130954:K130982 K65418:K65446" xr:uid="{1D6C8DA1-90E0-4B1F-99D1-5DC09F876839}">
      <formula1>IF(OR(#REF!="z",#REF!="o"),K65418="",K65418="x")</formula1>
    </dataValidation>
    <dataValidation type="custom" showInputMessage="1" showErrorMessage="1" error="Gelieve eerst de code in te vullen.  Wanneer code o (onbezoldigd) ingevuld wordt mogen geen brutolonen opgegeven worden." sqref="SD65418:SI65468 IH65418:IM65468 WUT982922:WUY982972 WKX982922:WLC982972 WBB982922:WBG982972 VRF982922:VRK982972 VHJ982922:VHO982972 UXN982922:UXS982972 UNR982922:UNW982972 UDV982922:UEA982972 TTZ982922:TUE982972 TKD982922:TKI982972 TAH982922:TAM982972 SQL982922:SQQ982972 SGP982922:SGU982972 RWT982922:RWY982972 RMX982922:RNC982972 RDB982922:RDG982972 QTF982922:QTK982972 QJJ982922:QJO982972 PZN982922:PZS982972 PPR982922:PPW982972 PFV982922:PGA982972 OVZ982922:OWE982972 OMD982922:OMI982972 OCH982922:OCM982972 NSL982922:NSQ982972 NIP982922:NIU982972 MYT982922:MYY982972 MOX982922:MPC982972 MFB982922:MFG982972 LVF982922:LVK982972 LLJ982922:LLO982972 LBN982922:LBS982972 KRR982922:KRW982972 KHV982922:KIA982972 JXZ982922:JYE982972 JOD982922:JOI982972 JEH982922:JEM982972 IUL982922:IUQ982972 IKP982922:IKU982972 IAT982922:IAY982972 HQX982922:HRC982972 HHB982922:HHG982972 GXF982922:GXK982972 GNJ982922:GNO982972 GDN982922:GDS982972 FTR982922:FTW982972 FJV982922:FKA982972 EZZ982922:FAE982972 EQD982922:EQI982972 EGH982922:EGM982972 DWL982922:DWQ982972 DMP982922:DMU982972 DCT982922:DCY982972 CSX982922:CTC982972 CJB982922:CJG982972 BZF982922:BZK982972 BPJ982922:BPO982972 BFN982922:BFS982972 AVR982922:AVW982972 ALV982922:AMA982972 ABZ982922:ACE982972 SD982922:SI982972 IH982922:IM982972 WUT917386:WUY917436 WKX917386:WLC917436 WBB917386:WBG917436 VRF917386:VRK917436 VHJ917386:VHO917436 UXN917386:UXS917436 UNR917386:UNW917436 UDV917386:UEA917436 TTZ917386:TUE917436 TKD917386:TKI917436 TAH917386:TAM917436 SQL917386:SQQ917436 SGP917386:SGU917436 RWT917386:RWY917436 RMX917386:RNC917436 RDB917386:RDG917436 QTF917386:QTK917436 QJJ917386:QJO917436 PZN917386:PZS917436 PPR917386:PPW917436 PFV917386:PGA917436 OVZ917386:OWE917436 OMD917386:OMI917436 OCH917386:OCM917436 NSL917386:NSQ917436 NIP917386:NIU917436 MYT917386:MYY917436 MOX917386:MPC917436 MFB917386:MFG917436 LVF917386:LVK917436 LLJ917386:LLO917436 LBN917386:LBS917436 KRR917386:KRW917436 KHV917386:KIA917436 JXZ917386:JYE917436 JOD917386:JOI917436 JEH917386:JEM917436 IUL917386:IUQ917436 IKP917386:IKU917436 IAT917386:IAY917436 HQX917386:HRC917436 HHB917386:HHG917436 GXF917386:GXK917436 GNJ917386:GNO917436 GDN917386:GDS917436 FTR917386:FTW917436 FJV917386:FKA917436 EZZ917386:FAE917436 EQD917386:EQI917436 EGH917386:EGM917436 DWL917386:DWQ917436 DMP917386:DMU917436 DCT917386:DCY917436 CSX917386:CTC917436 CJB917386:CJG917436 BZF917386:BZK917436 BPJ917386:BPO917436 BFN917386:BFS917436 AVR917386:AVW917436 ALV917386:AMA917436 ABZ917386:ACE917436 SD917386:SI917436 IH917386:IM917436 WUT851850:WUY851900 WKX851850:WLC851900 WBB851850:WBG851900 VRF851850:VRK851900 VHJ851850:VHO851900 UXN851850:UXS851900 UNR851850:UNW851900 UDV851850:UEA851900 TTZ851850:TUE851900 TKD851850:TKI851900 TAH851850:TAM851900 SQL851850:SQQ851900 SGP851850:SGU851900 RWT851850:RWY851900 RMX851850:RNC851900 RDB851850:RDG851900 QTF851850:QTK851900 QJJ851850:QJO851900 PZN851850:PZS851900 PPR851850:PPW851900 PFV851850:PGA851900 OVZ851850:OWE851900 OMD851850:OMI851900 OCH851850:OCM851900 NSL851850:NSQ851900 NIP851850:NIU851900 MYT851850:MYY851900 MOX851850:MPC851900 MFB851850:MFG851900 LVF851850:LVK851900 LLJ851850:LLO851900 LBN851850:LBS851900 KRR851850:KRW851900 KHV851850:KIA851900 JXZ851850:JYE851900 JOD851850:JOI851900 JEH851850:JEM851900 IUL851850:IUQ851900 IKP851850:IKU851900 IAT851850:IAY851900 HQX851850:HRC851900 HHB851850:HHG851900 GXF851850:GXK851900 GNJ851850:GNO851900 GDN851850:GDS851900 FTR851850:FTW851900 FJV851850:FKA851900 EZZ851850:FAE851900 EQD851850:EQI851900 EGH851850:EGM851900 DWL851850:DWQ851900 DMP851850:DMU851900 DCT851850:DCY851900 CSX851850:CTC851900 CJB851850:CJG851900 BZF851850:BZK851900 BPJ851850:BPO851900 BFN851850:BFS851900 AVR851850:AVW851900 ALV851850:AMA851900 ABZ851850:ACE851900 SD851850:SI851900 IH851850:IM851900 WUT786314:WUY786364 WKX786314:WLC786364 WBB786314:WBG786364 VRF786314:VRK786364 VHJ786314:VHO786364 UXN786314:UXS786364 UNR786314:UNW786364 UDV786314:UEA786364 TTZ786314:TUE786364 TKD786314:TKI786364 TAH786314:TAM786364 SQL786314:SQQ786364 SGP786314:SGU786364 RWT786314:RWY786364 RMX786314:RNC786364 RDB786314:RDG786364 QTF786314:QTK786364 QJJ786314:QJO786364 PZN786314:PZS786364 PPR786314:PPW786364 PFV786314:PGA786364 OVZ786314:OWE786364 OMD786314:OMI786364 OCH786314:OCM786364 NSL786314:NSQ786364 NIP786314:NIU786364 MYT786314:MYY786364 MOX786314:MPC786364 MFB786314:MFG786364 LVF786314:LVK786364 LLJ786314:LLO786364 LBN786314:LBS786364 KRR786314:KRW786364 KHV786314:KIA786364 JXZ786314:JYE786364 JOD786314:JOI786364 JEH786314:JEM786364 IUL786314:IUQ786364 IKP786314:IKU786364 IAT786314:IAY786364 HQX786314:HRC786364 HHB786314:HHG786364 GXF786314:GXK786364 GNJ786314:GNO786364 GDN786314:GDS786364 FTR786314:FTW786364 FJV786314:FKA786364 EZZ786314:FAE786364 EQD786314:EQI786364 EGH786314:EGM786364 DWL786314:DWQ786364 DMP786314:DMU786364 DCT786314:DCY786364 CSX786314:CTC786364 CJB786314:CJG786364 BZF786314:BZK786364 BPJ786314:BPO786364 BFN786314:BFS786364 AVR786314:AVW786364 ALV786314:AMA786364 ABZ786314:ACE786364 SD786314:SI786364 IH786314:IM786364 WUT720778:WUY720828 WKX720778:WLC720828 WBB720778:WBG720828 VRF720778:VRK720828 VHJ720778:VHO720828 UXN720778:UXS720828 UNR720778:UNW720828 UDV720778:UEA720828 TTZ720778:TUE720828 TKD720778:TKI720828 TAH720778:TAM720828 SQL720778:SQQ720828 SGP720778:SGU720828 RWT720778:RWY720828 RMX720778:RNC720828 RDB720778:RDG720828 QTF720778:QTK720828 QJJ720778:QJO720828 PZN720778:PZS720828 PPR720778:PPW720828 PFV720778:PGA720828 OVZ720778:OWE720828 OMD720778:OMI720828 OCH720778:OCM720828 NSL720778:NSQ720828 NIP720778:NIU720828 MYT720778:MYY720828 MOX720778:MPC720828 MFB720778:MFG720828 LVF720778:LVK720828 LLJ720778:LLO720828 LBN720778:LBS720828 KRR720778:KRW720828 KHV720778:KIA720828 JXZ720778:JYE720828 JOD720778:JOI720828 JEH720778:JEM720828 IUL720778:IUQ720828 IKP720778:IKU720828 IAT720778:IAY720828 HQX720778:HRC720828 HHB720778:HHG720828 GXF720778:GXK720828 GNJ720778:GNO720828 GDN720778:GDS720828 FTR720778:FTW720828 FJV720778:FKA720828 EZZ720778:FAE720828 EQD720778:EQI720828 EGH720778:EGM720828 DWL720778:DWQ720828 DMP720778:DMU720828 DCT720778:DCY720828 CSX720778:CTC720828 CJB720778:CJG720828 BZF720778:BZK720828 BPJ720778:BPO720828 BFN720778:BFS720828 AVR720778:AVW720828 ALV720778:AMA720828 ABZ720778:ACE720828 SD720778:SI720828 IH720778:IM720828 WUT655242:WUY655292 WKX655242:WLC655292 WBB655242:WBG655292 VRF655242:VRK655292 VHJ655242:VHO655292 UXN655242:UXS655292 UNR655242:UNW655292 UDV655242:UEA655292 TTZ655242:TUE655292 TKD655242:TKI655292 TAH655242:TAM655292 SQL655242:SQQ655292 SGP655242:SGU655292 RWT655242:RWY655292 RMX655242:RNC655292 RDB655242:RDG655292 QTF655242:QTK655292 QJJ655242:QJO655292 PZN655242:PZS655292 PPR655242:PPW655292 PFV655242:PGA655292 OVZ655242:OWE655292 OMD655242:OMI655292 OCH655242:OCM655292 NSL655242:NSQ655292 NIP655242:NIU655292 MYT655242:MYY655292 MOX655242:MPC655292 MFB655242:MFG655292 LVF655242:LVK655292 LLJ655242:LLO655292 LBN655242:LBS655292 KRR655242:KRW655292 KHV655242:KIA655292 JXZ655242:JYE655292 JOD655242:JOI655292 JEH655242:JEM655292 IUL655242:IUQ655292 IKP655242:IKU655292 IAT655242:IAY655292 HQX655242:HRC655292 HHB655242:HHG655292 GXF655242:GXK655292 GNJ655242:GNO655292 GDN655242:GDS655292 FTR655242:FTW655292 FJV655242:FKA655292 EZZ655242:FAE655292 EQD655242:EQI655292 EGH655242:EGM655292 DWL655242:DWQ655292 DMP655242:DMU655292 DCT655242:DCY655292 CSX655242:CTC655292 CJB655242:CJG655292 BZF655242:BZK655292 BPJ655242:BPO655292 BFN655242:BFS655292 AVR655242:AVW655292 ALV655242:AMA655292 ABZ655242:ACE655292 SD655242:SI655292 IH655242:IM655292 WUT589706:WUY589756 WKX589706:WLC589756 WBB589706:WBG589756 VRF589706:VRK589756 VHJ589706:VHO589756 UXN589706:UXS589756 UNR589706:UNW589756 UDV589706:UEA589756 TTZ589706:TUE589756 TKD589706:TKI589756 TAH589706:TAM589756 SQL589706:SQQ589756 SGP589706:SGU589756 RWT589706:RWY589756 RMX589706:RNC589756 RDB589706:RDG589756 QTF589706:QTK589756 QJJ589706:QJO589756 PZN589706:PZS589756 PPR589706:PPW589756 PFV589706:PGA589756 OVZ589706:OWE589756 OMD589706:OMI589756 OCH589706:OCM589756 NSL589706:NSQ589756 NIP589706:NIU589756 MYT589706:MYY589756 MOX589706:MPC589756 MFB589706:MFG589756 LVF589706:LVK589756 LLJ589706:LLO589756 LBN589706:LBS589756 KRR589706:KRW589756 KHV589706:KIA589756 JXZ589706:JYE589756 JOD589706:JOI589756 JEH589706:JEM589756 IUL589706:IUQ589756 IKP589706:IKU589756 IAT589706:IAY589756 HQX589706:HRC589756 HHB589706:HHG589756 GXF589706:GXK589756 GNJ589706:GNO589756 GDN589706:GDS589756 FTR589706:FTW589756 FJV589706:FKA589756 EZZ589706:FAE589756 EQD589706:EQI589756 EGH589706:EGM589756 DWL589706:DWQ589756 DMP589706:DMU589756 DCT589706:DCY589756 CSX589706:CTC589756 CJB589706:CJG589756 BZF589706:BZK589756 BPJ589706:BPO589756 BFN589706:BFS589756 AVR589706:AVW589756 ALV589706:AMA589756 ABZ589706:ACE589756 SD589706:SI589756 IH589706:IM589756 WUT524170:WUY524220 WKX524170:WLC524220 WBB524170:WBG524220 VRF524170:VRK524220 VHJ524170:VHO524220 UXN524170:UXS524220 UNR524170:UNW524220 UDV524170:UEA524220 TTZ524170:TUE524220 TKD524170:TKI524220 TAH524170:TAM524220 SQL524170:SQQ524220 SGP524170:SGU524220 RWT524170:RWY524220 RMX524170:RNC524220 RDB524170:RDG524220 QTF524170:QTK524220 QJJ524170:QJO524220 PZN524170:PZS524220 PPR524170:PPW524220 PFV524170:PGA524220 OVZ524170:OWE524220 OMD524170:OMI524220 OCH524170:OCM524220 NSL524170:NSQ524220 NIP524170:NIU524220 MYT524170:MYY524220 MOX524170:MPC524220 MFB524170:MFG524220 LVF524170:LVK524220 LLJ524170:LLO524220 LBN524170:LBS524220 KRR524170:KRW524220 KHV524170:KIA524220 JXZ524170:JYE524220 JOD524170:JOI524220 JEH524170:JEM524220 IUL524170:IUQ524220 IKP524170:IKU524220 IAT524170:IAY524220 HQX524170:HRC524220 HHB524170:HHG524220 GXF524170:GXK524220 GNJ524170:GNO524220 GDN524170:GDS524220 FTR524170:FTW524220 FJV524170:FKA524220 EZZ524170:FAE524220 EQD524170:EQI524220 EGH524170:EGM524220 DWL524170:DWQ524220 DMP524170:DMU524220 DCT524170:DCY524220 CSX524170:CTC524220 CJB524170:CJG524220 BZF524170:BZK524220 BPJ524170:BPO524220 BFN524170:BFS524220 AVR524170:AVW524220 ALV524170:AMA524220 ABZ524170:ACE524220 SD524170:SI524220 IH524170:IM524220 WUT458634:WUY458684 WKX458634:WLC458684 WBB458634:WBG458684 VRF458634:VRK458684 VHJ458634:VHO458684 UXN458634:UXS458684 UNR458634:UNW458684 UDV458634:UEA458684 TTZ458634:TUE458684 TKD458634:TKI458684 TAH458634:TAM458684 SQL458634:SQQ458684 SGP458634:SGU458684 RWT458634:RWY458684 RMX458634:RNC458684 RDB458634:RDG458684 QTF458634:QTK458684 QJJ458634:QJO458684 PZN458634:PZS458684 PPR458634:PPW458684 PFV458634:PGA458684 OVZ458634:OWE458684 OMD458634:OMI458684 OCH458634:OCM458684 NSL458634:NSQ458684 NIP458634:NIU458684 MYT458634:MYY458684 MOX458634:MPC458684 MFB458634:MFG458684 LVF458634:LVK458684 LLJ458634:LLO458684 LBN458634:LBS458684 KRR458634:KRW458684 KHV458634:KIA458684 JXZ458634:JYE458684 JOD458634:JOI458684 JEH458634:JEM458684 IUL458634:IUQ458684 IKP458634:IKU458684 IAT458634:IAY458684 HQX458634:HRC458684 HHB458634:HHG458684 GXF458634:GXK458684 GNJ458634:GNO458684 GDN458634:GDS458684 FTR458634:FTW458684 FJV458634:FKA458684 EZZ458634:FAE458684 EQD458634:EQI458684 EGH458634:EGM458684 DWL458634:DWQ458684 DMP458634:DMU458684 DCT458634:DCY458684 CSX458634:CTC458684 CJB458634:CJG458684 BZF458634:BZK458684 BPJ458634:BPO458684 BFN458634:BFS458684 AVR458634:AVW458684 ALV458634:AMA458684 ABZ458634:ACE458684 SD458634:SI458684 IH458634:IM458684 WUT393098:WUY393148 WKX393098:WLC393148 WBB393098:WBG393148 VRF393098:VRK393148 VHJ393098:VHO393148 UXN393098:UXS393148 UNR393098:UNW393148 UDV393098:UEA393148 TTZ393098:TUE393148 TKD393098:TKI393148 TAH393098:TAM393148 SQL393098:SQQ393148 SGP393098:SGU393148 RWT393098:RWY393148 RMX393098:RNC393148 RDB393098:RDG393148 QTF393098:QTK393148 QJJ393098:QJO393148 PZN393098:PZS393148 PPR393098:PPW393148 PFV393098:PGA393148 OVZ393098:OWE393148 OMD393098:OMI393148 OCH393098:OCM393148 NSL393098:NSQ393148 NIP393098:NIU393148 MYT393098:MYY393148 MOX393098:MPC393148 MFB393098:MFG393148 LVF393098:LVK393148 LLJ393098:LLO393148 LBN393098:LBS393148 KRR393098:KRW393148 KHV393098:KIA393148 JXZ393098:JYE393148 JOD393098:JOI393148 JEH393098:JEM393148 IUL393098:IUQ393148 IKP393098:IKU393148 IAT393098:IAY393148 HQX393098:HRC393148 HHB393098:HHG393148 GXF393098:GXK393148 GNJ393098:GNO393148 GDN393098:GDS393148 FTR393098:FTW393148 FJV393098:FKA393148 EZZ393098:FAE393148 EQD393098:EQI393148 EGH393098:EGM393148 DWL393098:DWQ393148 DMP393098:DMU393148 DCT393098:DCY393148 CSX393098:CTC393148 CJB393098:CJG393148 BZF393098:BZK393148 BPJ393098:BPO393148 BFN393098:BFS393148 AVR393098:AVW393148 ALV393098:AMA393148 ABZ393098:ACE393148 SD393098:SI393148 IH393098:IM393148 WUT327562:WUY327612 WKX327562:WLC327612 WBB327562:WBG327612 VRF327562:VRK327612 VHJ327562:VHO327612 UXN327562:UXS327612 UNR327562:UNW327612 UDV327562:UEA327612 TTZ327562:TUE327612 TKD327562:TKI327612 TAH327562:TAM327612 SQL327562:SQQ327612 SGP327562:SGU327612 RWT327562:RWY327612 RMX327562:RNC327612 RDB327562:RDG327612 QTF327562:QTK327612 QJJ327562:QJO327612 PZN327562:PZS327612 PPR327562:PPW327612 PFV327562:PGA327612 OVZ327562:OWE327612 OMD327562:OMI327612 OCH327562:OCM327612 NSL327562:NSQ327612 NIP327562:NIU327612 MYT327562:MYY327612 MOX327562:MPC327612 MFB327562:MFG327612 LVF327562:LVK327612 LLJ327562:LLO327612 LBN327562:LBS327612 KRR327562:KRW327612 KHV327562:KIA327612 JXZ327562:JYE327612 JOD327562:JOI327612 JEH327562:JEM327612 IUL327562:IUQ327612 IKP327562:IKU327612 IAT327562:IAY327612 HQX327562:HRC327612 HHB327562:HHG327612 GXF327562:GXK327612 GNJ327562:GNO327612 GDN327562:GDS327612 FTR327562:FTW327612 FJV327562:FKA327612 EZZ327562:FAE327612 EQD327562:EQI327612 EGH327562:EGM327612 DWL327562:DWQ327612 DMP327562:DMU327612 DCT327562:DCY327612 CSX327562:CTC327612 CJB327562:CJG327612 BZF327562:BZK327612 BPJ327562:BPO327612 BFN327562:BFS327612 AVR327562:AVW327612 ALV327562:AMA327612 ABZ327562:ACE327612 SD327562:SI327612 IH327562:IM327612 WUT262026:WUY262076 WKX262026:WLC262076 WBB262026:WBG262076 VRF262026:VRK262076 VHJ262026:VHO262076 UXN262026:UXS262076 UNR262026:UNW262076 UDV262026:UEA262076 TTZ262026:TUE262076 TKD262026:TKI262076 TAH262026:TAM262076 SQL262026:SQQ262076 SGP262026:SGU262076 RWT262026:RWY262076 RMX262026:RNC262076 RDB262026:RDG262076 QTF262026:QTK262076 QJJ262026:QJO262076 PZN262026:PZS262076 PPR262026:PPW262076 PFV262026:PGA262076 OVZ262026:OWE262076 OMD262026:OMI262076 OCH262026:OCM262076 NSL262026:NSQ262076 NIP262026:NIU262076 MYT262026:MYY262076 MOX262026:MPC262076 MFB262026:MFG262076 LVF262026:LVK262076 LLJ262026:LLO262076 LBN262026:LBS262076 KRR262026:KRW262076 KHV262026:KIA262076 JXZ262026:JYE262076 JOD262026:JOI262076 JEH262026:JEM262076 IUL262026:IUQ262076 IKP262026:IKU262076 IAT262026:IAY262076 HQX262026:HRC262076 HHB262026:HHG262076 GXF262026:GXK262076 GNJ262026:GNO262076 GDN262026:GDS262076 FTR262026:FTW262076 FJV262026:FKA262076 EZZ262026:FAE262076 EQD262026:EQI262076 EGH262026:EGM262076 DWL262026:DWQ262076 DMP262026:DMU262076 DCT262026:DCY262076 CSX262026:CTC262076 CJB262026:CJG262076 BZF262026:BZK262076 BPJ262026:BPO262076 BFN262026:BFS262076 AVR262026:AVW262076 ALV262026:AMA262076 ABZ262026:ACE262076 SD262026:SI262076 IH262026:IM262076 WUT196490:WUY196540 WKX196490:WLC196540 WBB196490:WBG196540 VRF196490:VRK196540 VHJ196490:VHO196540 UXN196490:UXS196540 UNR196490:UNW196540 UDV196490:UEA196540 TTZ196490:TUE196540 TKD196490:TKI196540 TAH196490:TAM196540 SQL196490:SQQ196540 SGP196490:SGU196540 RWT196490:RWY196540 RMX196490:RNC196540 RDB196490:RDG196540 QTF196490:QTK196540 QJJ196490:QJO196540 PZN196490:PZS196540 PPR196490:PPW196540 PFV196490:PGA196540 OVZ196490:OWE196540 OMD196490:OMI196540 OCH196490:OCM196540 NSL196490:NSQ196540 NIP196490:NIU196540 MYT196490:MYY196540 MOX196490:MPC196540 MFB196490:MFG196540 LVF196490:LVK196540 LLJ196490:LLO196540 LBN196490:LBS196540 KRR196490:KRW196540 KHV196490:KIA196540 JXZ196490:JYE196540 JOD196490:JOI196540 JEH196490:JEM196540 IUL196490:IUQ196540 IKP196490:IKU196540 IAT196490:IAY196540 HQX196490:HRC196540 HHB196490:HHG196540 GXF196490:GXK196540 GNJ196490:GNO196540 GDN196490:GDS196540 FTR196490:FTW196540 FJV196490:FKA196540 EZZ196490:FAE196540 EQD196490:EQI196540 EGH196490:EGM196540 DWL196490:DWQ196540 DMP196490:DMU196540 DCT196490:DCY196540 CSX196490:CTC196540 CJB196490:CJG196540 BZF196490:BZK196540 BPJ196490:BPO196540 BFN196490:BFS196540 AVR196490:AVW196540 ALV196490:AMA196540 ABZ196490:ACE196540 SD196490:SI196540 IH196490:IM196540 WUT130954:WUY131004 WKX130954:WLC131004 WBB130954:WBG131004 VRF130954:VRK131004 VHJ130954:VHO131004 UXN130954:UXS131004 UNR130954:UNW131004 UDV130954:UEA131004 TTZ130954:TUE131004 TKD130954:TKI131004 TAH130954:TAM131004 SQL130954:SQQ131004 SGP130954:SGU131004 RWT130954:RWY131004 RMX130954:RNC131004 RDB130954:RDG131004 QTF130954:QTK131004 QJJ130954:QJO131004 PZN130954:PZS131004 PPR130954:PPW131004 PFV130954:PGA131004 OVZ130954:OWE131004 OMD130954:OMI131004 OCH130954:OCM131004 NSL130954:NSQ131004 NIP130954:NIU131004 MYT130954:MYY131004 MOX130954:MPC131004 MFB130954:MFG131004 LVF130954:LVK131004 LLJ130954:LLO131004 LBN130954:LBS131004 KRR130954:KRW131004 KHV130954:KIA131004 JXZ130954:JYE131004 JOD130954:JOI131004 JEH130954:JEM131004 IUL130954:IUQ131004 IKP130954:IKU131004 IAT130954:IAY131004 HQX130954:HRC131004 HHB130954:HHG131004 GXF130954:GXK131004 GNJ130954:GNO131004 GDN130954:GDS131004 FTR130954:FTW131004 FJV130954:FKA131004 EZZ130954:FAE131004 EQD130954:EQI131004 EGH130954:EGM131004 DWL130954:DWQ131004 DMP130954:DMU131004 DCT130954:DCY131004 CSX130954:CTC131004 CJB130954:CJG131004 BZF130954:BZK131004 BPJ130954:BPO131004 BFN130954:BFS131004 AVR130954:AVW131004 ALV130954:AMA131004 ABZ130954:ACE131004 SD130954:SI131004 IH130954:IM131004 WUT65418:WUY65468 WKX65418:WLC65468 WBB65418:WBG65468 VRF65418:VRK65468 VHJ65418:VHO65468 UXN65418:UXS65468 UNR65418:UNW65468 UDV65418:UEA65468 TTZ65418:TUE65468 TKD65418:TKI65468 TAH65418:TAM65468 SQL65418:SQQ65468 SGP65418:SGU65468 RWT65418:RWY65468 RMX65418:RNC65468 RDB65418:RDG65468 QTF65418:QTK65468 QJJ65418:QJO65468 PZN65418:PZS65468 PPR65418:PPW65468 PFV65418:PGA65468 OVZ65418:OWE65468 OMD65418:OMI65468 OCH65418:OCM65468 NSL65418:NSQ65468 NIP65418:NIU65468 MYT65418:MYY65468 MOX65418:MPC65468 MFB65418:MFG65468 LVF65418:LVK65468 LLJ65418:LLO65468 LBN65418:LBS65468 KRR65418:KRW65468 KHV65418:KIA65468 JXZ65418:JYE65468 JOD65418:JOI65468 JEH65418:JEM65468 IUL65418:IUQ65468 IKP65418:IKU65468 IAT65418:IAY65468 HQX65418:HRC65468 HHB65418:HHG65468 GXF65418:GXK65468 GNJ65418:GNO65468 GDN65418:GDS65468 FTR65418:FTW65468 FJV65418:FKA65468 EZZ65418:FAE65468 EQD65418:EQI65468 EGH65418:EGM65468 DWL65418:DWQ65468 DMP65418:DMU65468 DCT65418:DCY65468 CSX65418:CTC65468 CJB65418:CJG65468 BZF65418:BZK65468 BPJ65418:BPO65468 BFN65418:BFS65468 AVR65418:AVW65468 ALV65418:AMA65468 ABZ65418:ACE65468 HX9:IC14 RT9:RY14 ABP9:ABU14 ALL9:ALQ14 AVH9:AVM14 BFD9:BFI14 BOZ9:BPE14 BYV9:BZA14 CIR9:CIW14 CSN9:CSS14 DCJ9:DCO14 DMF9:DMK14 DWB9:DWG14 EFX9:EGC14 EPT9:EPY14 EZP9:EZU14 FJL9:FJQ14 FTH9:FTM14 GDD9:GDI14 GMZ9:GNE14 GWV9:GXA14 HGR9:HGW14 HQN9:HQS14 IAJ9:IAO14 IKF9:IKK14 IUB9:IUG14 JDX9:JEC14 JNT9:JNY14 JXP9:JXU14 KHL9:KHQ14 KRH9:KRM14 LBD9:LBI14 LKZ9:LLE14 LUV9:LVA14 MER9:MEW14 MON9:MOS14 MYJ9:MYO14 NIF9:NIK14 NSB9:NSG14 OBX9:OCC14 OLT9:OLY14 OVP9:OVU14 PFL9:PFQ14 PPH9:PPM14 PZD9:PZI14 QIZ9:QJE14 QSV9:QTA14 RCR9:RCW14 RMN9:RMS14 RWJ9:RWO14 SGF9:SGK14 SQB9:SQG14 SZX9:TAC14 TJT9:TJY14 TTP9:TTU14 UDL9:UDQ14 UNH9:UNM14 UXD9:UXI14 VGZ9:VHE14 VQV9:VRA14 WAR9:WAW14 WKN9:WKS14 WUJ9:WUO14 F982900:J982950 F65396:J65446 F130932:J130982 F196468:J196518 F262004:J262054 F327540:J327590 F393076:J393126 F458612:J458662 F524148:J524198 F589684:J589734 F655220:J655270 F720756:J720806 F786292:J786342 F851828:J851878 F917364:J917414" xr:uid="{366E767F-7231-4058-A640-A62BEA0D38EB}">
      <formula1>IF(#REF!="o",F9="",IF(#REF!="",F9="",F9&gt;0))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18:SN65439 IN65418:IR65439 WUZ982922:WVD982943 WLD982922:WLH982943 WBH982922:WBL982943 VRL982922:VRP982943 VHP982922:VHT982943 UXT982922:UXX982943 UNX982922:UOB982943 UEB982922:UEF982943 TUF982922:TUJ982943 TKJ982922:TKN982943 TAN982922:TAR982943 SQR982922:SQV982943 SGV982922:SGZ982943 RWZ982922:RXD982943 RND982922:RNH982943 RDH982922:RDL982943 QTL982922:QTP982943 QJP982922:QJT982943 PZT982922:PZX982943 PPX982922:PQB982943 PGB982922:PGF982943 OWF982922:OWJ982943 OMJ982922:OMN982943 OCN982922:OCR982943 NSR982922:NSV982943 NIV982922:NIZ982943 MYZ982922:MZD982943 MPD982922:MPH982943 MFH982922:MFL982943 LVL982922:LVP982943 LLP982922:LLT982943 LBT982922:LBX982943 KRX982922:KSB982943 KIB982922:KIF982943 JYF982922:JYJ982943 JOJ982922:JON982943 JEN982922:JER982943 IUR982922:IUV982943 IKV982922:IKZ982943 IAZ982922:IBD982943 HRD982922:HRH982943 HHH982922:HHL982943 GXL982922:GXP982943 GNP982922:GNT982943 GDT982922:GDX982943 FTX982922:FUB982943 FKB982922:FKF982943 FAF982922:FAJ982943 EQJ982922:EQN982943 EGN982922:EGR982943 DWR982922:DWV982943 DMV982922:DMZ982943 DCZ982922:DDD982943 CTD982922:CTH982943 CJH982922:CJL982943 BZL982922:BZP982943 BPP982922:BPT982943 BFT982922:BFX982943 AVX982922:AWB982943 AMB982922:AMF982943 ACF982922:ACJ982943 SJ982922:SN982943 IN982922:IR982943 WUZ917386:WVD917407 WLD917386:WLH917407 WBH917386:WBL917407 VRL917386:VRP917407 VHP917386:VHT917407 UXT917386:UXX917407 UNX917386:UOB917407 UEB917386:UEF917407 TUF917386:TUJ917407 TKJ917386:TKN917407 TAN917386:TAR917407 SQR917386:SQV917407 SGV917386:SGZ917407 RWZ917386:RXD917407 RND917386:RNH917407 RDH917386:RDL917407 QTL917386:QTP917407 QJP917386:QJT917407 PZT917386:PZX917407 PPX917386:PQB917407 PGB917386:PGF917407 OWF917386:OWJ917407 OMJ917386:OMN917407 OCN917386:OCR917407 NSR917386:NSV917407 NIV917386:NIZ917407 MYZ917386:MZD917407 MPD917386:MPH917407 MFH917386:MFL917407 LVL917386:LVP917407 LLP917386:LLT917407 LBT917386:LBX917407 KRX917386:KSB917407 KIB917386:KIF917407 JYF917386:JYJ917407 JOJ917386:JON917407 JEN917386:JER917407 IUR917386:IUV917407 IKV917386:IKZ917407 IAZ917386:IBD917407 HRD917386:HRH917407 HHH917386:HHL917407 GXL917386:GXP917407 GNP917386:GNT917407 GDT917386:GDX917407 FTX917386:FUB917407 FKB917386:FKF917407 FAF917386:FAJ917407 EQJ917386:EQN917407 EGN917386:EGR917407 DWR917386:DWV917407 DMV917386:DMZ917407 DCZ917386:DDD917407 CTD917386:CTH917407 CJH917386:CJL917407 BZL917386:BZP917407 BPP917386:BPT917407 BFT917386:BFX917407 AVX917386:AWB917407 AMB917386:AMF917407 ACF917386:ACJ917407 SJ917386:SN917407 IN917386:IR917407 WUZ851850:WVD851871 WLD851850:WLH851871 WBH851850:WBL851871 VRL851850:VRP851871 VHP851850:VHT851871 UXT851850:UXX851871 UNX851850:UOB851871 UEB851850:UEF851871 TUF851850:TUJ851871 TKJ851850:TKN851871 TAN851850:TAR851871 SQR851850:SQV851871 SGV851850:SGZ851871 RWZ851850:RXD851871 RND851850:RNH851871 RDH851850:RDL851871 QTL851850:QTP851871 QJP851850:QJT851871 PZT851850:PZX851871 PPX851850:PQB851871 PGB851850:PGF851871 OWF851850:OWJ851871 OMJ851850:OMN851871 OCN851850:OCR851871 NSR851850:NSV851871 NIV851850:NIZ851871 MYZ851850:MZD851871 MPD851850:MPH851871 MFH851850:MFL851871 LVL851850:LVP851871 LLP851850:LLT851871 LBT851850:LBX851871 KRX851850:KSB851871 KIB851850:KIF851871 JYF851850:JYJ851871 JOJ851850:JON851871 JEN851850:JER851871 IUR851850:IUV851871 IKV851850:IKZ851871 IAZ851850:IBD851871 HRD851850:HRH851871 HHH851850:HHL851871 GXL851850:GXP851871 GNP851850:GNT851871 GDT851850:GDX851871 FTX851850:FUB851871 FKB851850:FKF851871 FAF851850:FAJ851871 EQJ851850:EQN851871 EGN851850:EGR851871 DWR851850:DWV851871 DMV851850:DMZ851871 DCZ851850:DDD851871 CTD851850:CTH851871 CJH851850:CJL851871 BZL851850:BZP851871 BPP851850:BPT851871 BFT851850:BFX851871 AVX851850:AWB851871 AMB851850:AMF851871 ACF851850:ACJ851871 SJ851850:SN851871 IN851850:IR851871 WUZ786314:WVD786335 WLD786314:WLH786335 WBH786314:WBL786335 VRL786314:VRP786335 VHP786314:VHT786335 UXT786314:UXX786335 UNX786314:UOB786335 UEB786314:UEF786335 TUF786314:TUJ786335 TKJ786314:TKN786335 TAN786314:TAR786335 SQR786314:SQV786335 SGV786314:SGZ786335 RWZ786314:RXD786335 RND786314:RNH786335 RDH786314:RDL786335 QTL786314:QTP786335 QJP786314:QJT786335 PZT786314:PZX786335 PPX786314:PQB786335 PGB786314:PGF786335 OWF786314:OWJ786335 OMJ786314:OMN786335 OCN786314:OCR786335 NSR786314:NSV786335 NIV786314:NIZ786335 MYZ786314:MZD786335 MPD786314:MPH786335 MFH786314:MFL786335 LVL786314:LVP786335 LLP786314:LLT786335 LBT786314:LBX786335 KRX786314:KSB786335 KIB786314:KIF786335 JYF786314:JYJ786335 JOJ786314:JON786335 JEN786314:JER786335 IUR786314:IUV786335 IKV786314:IKZ786335 IAZ786314:IBD786335 HRD786314:HRH786335 HHH786314:HHL786335 GXL786314:GXP786335 GNP786314:GNT786335 GDT786314:GDX786335 FTX786314:FUB786335 FKB786314:FKF786335 FAF786314:FAJ786335 EQJ786314:EQN786335 EGN786314:EGR786335 DWR786314:DWV786335 DMV786314:DMZ786335 DCZ786314:DDD786335 CTD786314:CTH786335 CJH786314:CJL786335 BZL786314:BZP786335 BPP786314:BPT786335 BFT786314:BFX786335 AVX786314:AWB786335 AMB786314:AMF786335 ACF786314:ACJ786335 SJ786314:SN786335 IN786314:IR786335 WUZ720778:WVD720799 WLD720778:WLH720799 WBH720778:WBL720799 VRL720778:VRP720799 VHP720778:VHT720799 UXT720778:UXX720799 UNX720778:UOB720799 UEB720778:UEF720799 TUF720778:TUJ720799 TKJ720778:TKN720799 TAN720778:TAR720799 SQR720778:SQV720799 SGV720778:SGZ720799 RWZ720778:RXD720799 RND720778:RNH720799 RDH720778:RDL720799 QTL720778:QTP720799 QJP720778:QJT720799 PZT720778:PZX720799 PPX720778:PQB720799 PGB720778:PGF720799 OWF720778:OWJ720799 OMJ720778:OMN720799 OCN720778:OCR720799 NSR720778:NSV720799 NIV720778:NIZ720799 MYZ720778:MZD720799 MPD720778:MPH720799 MFH720778:MFL720799 LVL720778:LVP720799 LLP720778:LLT720799 LBT720778:LBX720799 KRX720778:KSB720799 KIB720778:KIF720799 JYF720778:JYJ720799 JOJ720778:JON720799 JEN720778:JER720799 IUR720778:IUV720799 IKV720778:IKZ720799 IAZ720778:IBD720799 HRD720778:HRH720799 HHH720778:HHL720799 GXL720778:GXP720799 GNP720778:GNT720799 GDT720778:GDX720799 FTX720778:FUB720799 FKB720778:FKF720799 FAF720778:FAJ720799 EQJ720778:EQN720799 EGN720778:EGR720799 DWR720778:DWV720799 DMV720778:DMZ720799 DCZ720778:DDD720799 CTD720778:CTH720799 CJH720778:CJL720799 BZL720778:BZP720799 BPP720778:BPT720799 BFT720778:BFX720799 AVX720778:AWB720799 AMB720778:AMF720799 ACF720778:ACJ720799 SJ720778:SN720799 IN720778:IR720799 WUZ655242:WVD655263 WLD655242:WLH655263 WBH655242:WBL655263 VRL655242:VRP655263 VHP655242:VHT655263 UXT655242:UXX655263 UNX655242:UOB655263 UEB655242:UEF655263 TUF655242:TUJ655263 TKJ655242:TKN655263 TAN655242:TAR655263 SQR655242:SQV655263 SGV655242:SGZ655263 RWZ655242:RXD655263 RND655242:RNH655263 RDH655242:RDL655263 QTL655242:QTP655263 QJP655242:QJT655263 PZT655242:PZX655263 PPX655242:PQB655263 PGB655242:PGF655263 OWF655242:OWJ655263 OMJ655242:OMN655263 OCN655242:OCR655263 NSR655242:NSV655263 NIV655242:NIZ655263 MYZ655242:MZD655263 MPD655242:MPH655263 MFH655242:MFL655263 LVL655242:LVP655263 LLP655242:LLT655263 LBT655242:LBX655263 KRX655242:KSB655263 KIB655242:KIF655263 JYF655242:JYJ655263 JOJ655242:JON655263 JEN655242:JER655263 IUR655242:IUV655263 IKV655242:IKZ655263 IAZ655242:IBD655263 HRD655242:HRH655263 HHH655242:HHL655263 GXL655242:GXP655263 GNP655242:GNT655263 GDT655242:GDX655263 FTX655242:FUB655263 FKB655242:FKF655263 FAF655242:FAJ655263 EQJ655242:EQN655263 EGN655242:EGR655263 DWR655242:DWV655263 DMV655242:DMZ655263 DCZ655242:DDD655263 CTD655242:CTH655263 CJH655242:CJL655263 BZL655242:BZP655263 BPP655242:BPT655263 BFT655242:BFX655263 AVX655242:AWB655263 AMB655242:AMF655263 ACF655242:ACJ655263 SJ655242:SN655263 IN655242:IR655263 WUZ589706:WVD589727 WLD589706:WLH589727 WBH589706:WBL589727 VRL589706:VRP589727 VHP589706:VHT589727 UXT589706:UXX589727 UNX589706:UOB589727 UEB589706:UEF589727 TUF589706:TUJ589727 TKJ589706:TKN589727 TAN589706:TAR589727 SQR589706:SQV589727 SGV589706:SGZ589727 RWZ589706:RXD589727 RND589706:RNH589727 RDH589706:RDL589727 QTL589706:QTP589727 QJP589706:QJT589727 PZT589706:PZX589727 PPX589706:PQB589727 PGB589706:PGF589727 OWF589706:OWJ589727 OMJ589706:OMN589727 OCN589706:OCR589727 NSR589706:NSV589727 NIV589706:NIZ589727 MYZ589706:MZD589727 MPD589706:MPH589727 MFH589706:MFL589727 LVL589706:LVP589727 LLP589706:LLT589727 LBT589706:LBX589727 KRX589706:KSB589727 KIB589706:KIF589727 JYF589706:JYJ589727 JOJ589706:JON589727 JEN589706:JER589727 IUR589706:IUV589727 IKV589706:IKZ589727 IAZ589706:IBD589727 HRD589706:HRH589727 HHH589706:HHL589727 GXL589706:GXP589727 GNP589706:GNT589727 GDT589706:GDX589727 FTX589706:FUB589727 FKB589706:FKF589727 FAF589706:FAJ589727 EQJ589706:EQN589727 EGN589706:EGR589727 DWR589706:DWV589727 DMV589706:DMZ589727 DCZ589706:DDD589727 CTD589706:CTH589727 CJH589706:CJL589727 BZL589706:BZP589727 BPP589706:BPT589727 BFT589706:BFX589727 AVX589706:AWB589727 AMB589706:AMF589727 ACF589706:ACJ589727 SJ589706:SN589727 IN589706:IR589727 WUZ524170:WVD524191 WLD524170:WLH524191 WBH524170:WBL524191 VRL524170:VRP524191 VHP524170:VHT524191 UXT524170:UXX524191 UNX524170:UOB524191 UEB524170:UEF524191 TUF524170:TUJ524191 TKJ524170:TKN524191 TAN524170:TAR524191 SQR524170:SQV524191 SGV524170:SGZ524191 RWZ524170:RXD524191 RND524170:RNH524191 RDH524170:RDL524191 QTL524170:QTP524191 QJP524170:QJT524191 PZT524170:PZX524191 PPX524170:PQB524191 PGB524170:PGF524191 OWF524170:OWJ524191 OMJ524170:OMN524191 OCN524170:OCR524191 NSR524170:NSV524191 NIV524170:NIZ524191 MYZ524170:MZD524191 MPD524170:MPH524191 MFH524170:MFL524191 LVL524170:LVP524191 LLP524170:LLT524191 LBT524170:LBX524191 KRX524170:KSB524191 KIB524170:KIF524191 JYF524170:JYJ524191 JOJ524170:JON524191 JEN524170:JER524191 IUR524170:IUV524191 IKV524170:IKZ524191 IAZ524170:IBD524191 HRD524170:HRH524191 HHH524170:HHL524191 GXL524170:GXP524191 GNP524170:GNT524191 GDT524170:GDX524191 FTX524170:FUB524191 FKB524170:FKF524191 FAF524170:FAJ524191 EQJ524170:EQN524191 EGN524170:EGR524191 DWR524170:DWV524191 DMV524170:DMZ524191 DCZ524170:DDD524191 CTD524170:CTH524191 CJH524170:CJL524191 BZL524170:BZP524191 BPP524170:BPT524191 BFT524170:BFX524191 AVX524170:AWB524191 AMB524170:AMF524191 ACF524170:ACJ524191 SJ524170:SN524191 IN524170:IR524191 WUZ458634:WVD458655 WLD458634:WLH458655 WBH458634:WBL458655 VRL458634:VRP458655 VHP458634:VHT458655 UXT458634:UXX458655 UNX458634:UOB458655 UEB458634:UEF458655 TUF458634:TUJ458655 TKJ458634:TKN458655 TAN458634:TAR458655 SQR458634:SQV458655 SGV458634:SGZ458655 RWZ458634:RXD458655 RND458634:RNH458655 RDH458634:RDL458655 QTL458634:QTP458655 QJP458634:QJT458655 PZT458634:PZX458655 PPX458634:PQB458655 PGB458634:PGF458655 OWF458634:OWJ458655 OMJ458634:OMN458655 OCN458634:OCR458655 NSR458634:NSV458655 NIV458634:NIZ458655 MYZ458634:MZD458655 MPD458634:MPH458655 MFH458634:MFL458655 LVL458634:LVP458655 LLP458634:LLT458655 LBT458634:LBX458655 KRX458634:KSB458655 KIB458634:KIF458655 JYF458634:JYJ458655 JOJ458634:JON458655 JEN458634:JER458655 IUR458634:IUV458655 IKV458634:IKZ458655 IAZ458634:IBD458655 HRD458634:HRH458655 HHH458634:HHL458655 GXL458634:GXP458655 GNP458634:GNT458655 GDT458634:GDX458655 FTX458634:FUB458655 FKB458634:FKF458655 FAF458634:FAJ458655 EQJ458634:EQN458655 EGN458634:EGR458655 DWR458634:DWV458655 DMV458634:DMZ458655 DCZ458634:DDD458655 CTD458634:CTH458655 CJH458634:CJL458655 BZL458634:BZP458655 BPP458634:BPT458655 BFT458634:BFX458655 AVX458634:AWB458655 AMB458634:AMF458655 ACF458634:ACJ458655 SJ458634:SN458655 IN458634:IR458655 WUZ393098:WVD393119 WLD393098:WLH393119 WBH393098:WBL393119 VRL393098:VRP393119 VHP393098:VHT393119 UXT393098:UXX393119 UNX393098:UOB393119 UEB393098:UEF393119 TUF393098:TUJ393119 TKJ393098:TKN393119 TAN393098:TAR393119 SQR393098:SQV393119 SGV393098:SGZ393119 RWZ393098:RXD393119 RND393098:RNH393119 RDH393098:RDL393119 QTL393098:QTP393119 QJP393098:QJT393119 PZT393098:PZX393119 PPX393098:PQB393119 PGB393098:PGF393119 OWF393098:OWJ393119 OMJ393098:OMN393119 OCN393098:OCR393119 NSR393098:NSV393119 NIV393098:NIZ393119 MYZ393098:MZD393119 MPD393098:MPH393119 MFH393098:MFL393119 LVL393098:LVP393119 LLP393098:LLT393119 LBT393098:LBX393119 KRX393098:KSB393119 KIB393098:KIF393119 JYF393098:JYJ393119 JOJ393098:JON393119 JEN393098:JER393119 IUR393098:IUV393119 IKV393098:IKZ393119 IAZ393098:IBD393119 HRD393098:HRH393119 HHH393098:HHL393119 GXL393098:GXP393119 GNP393098:GNT393119 GDT393098:GDX393119 FTX393098:FUB393119 FKB393098:FKF393119 FAF393098:FAJ393119 EQJ393098:EQN393119 EGN393098:EGR393119 DWR393098:DWV393119 DMV393098:DMZ393119 DCZ393098:DDD393119 CTD393098:CTH393119 CJH393098:CJL393119 BZL393098:BZP393119 BPP393098:BPT393119 BFT393098:BFX393119 AVX393098:AWB393119 AMB393098:AMF393119 ACF393098:ACJ393119 SJ393098:SN393119 IN393098:IR393119 WUZ327562:WVD327583 WLD327562:WLH327583 WBH327562:WBL327583 VRL327562:VRP327583 VHP327562:VHT327583 UXT327562:UXX327583 UNX327562:UOB327583 UEB327562:UEF327583 TUF327562:TUJ327583 TKJ327562:TKN327583 TAN327562:TAR327583 SQR327562:SQV327583 SGV327562:SGZ327583 RWZ327562:RXD327583 RND327562:RNH327583 RDH327562:RDL327583 QTL327562:QTP327583 QJP327562:QJT327583 PZT327562:PZX327583 PPX327562:PQB327583 PGB327562:PGF327583 OWF327562:OWJ327583 OMJ327562:OMN327583 OCN327562:OCR327583 NSR327562:NSV327583 NIV327562:NIZ327583 MYZ327562:MZD327583 MPD327562:MPH327583 MFH327562:MFL327583 LVL327562:LVP327583 LLP327562:LLT327583 LBT327562:LBX327583 KRX327562:KSB327583 KIB327562:KIF327583 JYF327562:JYJ327583 JOJ327562:JON327583 JEN327562:JER327583 IUR327562:IUV327583 IKV327562:IKZ327583 IAZ327562:IBD327583 HRD327562:HRH327583 HHH327562:HHL327583 GXL327562:GXP327583 GNP327562:GNT327583 GDT327562:GDX327583 FTX327562:FUB327583 FKB327562:FKF327583 FAF327562:FAJ327583 EQJ327562:EQN327583 EGN327562:EGR327583 DWR327562:DWV327583 DMV327562:DMZ327583 DCZ327562:DDD327583 CTD327562:CTH327583 CJH327562:CJL327583 BZL327562:BZP327583 BPP327562:BPT327583 BFT327562:BFX327583 AVX327562:AWB327583 AMB327562:AMF327583 ACF327562:ACJ327583 SJ327562:SN327583 IN327562:IR327583 WUZ262026:WVD262047 WLD262026:WLH262047 WBH262026:WBL262047 VRL262026:VRP262047 VHP262026:VHT262047 UXT262026:UXX262047 UNX262026:UOB262047 UEB262026:UEF262047 TUF262026:TUJ262047 TKJ262026:TKN262047 TAN262026:TAR262047 SQR262026:SQV262047 SGV262026:SGZ262047 RWZ262026:RXD262047 RND262026:RNH262047 RDH262026:RDL262047 QTL262026:QTP262047 QJP262026:QJT262047 PZT262026:PZX262047 PPX262026:PQB262047 PGB262026:PGF262047 OWF262026:OWJ262047 OMJ262026:OMN262047 OCN262026:OCR262047 NSR262026:NSV262047 NIV262026:NIZ262047 MYZ262026:MZD262047 MPD262026:MPH262047 MFH262026:MFL262047 LVL262026:LVP262047 LLP262026:LLT262047 LBT262026:LBX262047 KRX262026:KSB262047 KIB262026:KIF262047 JYF262026:JYJ262047 JOJ262026:JON262047 JEN262026:JER262047 IUR262026:IUV262047 IKV262026:IKZ262047 IAZ262026:IBD262047 HRD262026:HRH262047 HHH262026:HHL262047 GXL262026:GXP262047 GNP262026:GNT262047 GDT262026:GDX262047 FTX262026:FUB262047 FKB262026:FKF262047 FAF262026:FAJ262047 EQJ262026:EQN262047 EGN262026:EGR262047 DWR262026:DWV262047 DMV262026:DMZ262047 DCZ262026:DDD262047 CTD262026:CTH262047 CJH262026:CJL262047 BZL262026:BZP262047 BPP262026:BPT262047 BFT262026:BFX262047 AVX262026:AWB262047 AMB262026:AMF262047 ACF262026:ACJ262047 SJ262026:SN262047 IN262026:IR262047 WUZ196490:WVD196511 WLD196490:WLH196511 WBH196490:WBL196511 VRL196490:VRP196511 VHP196490:VHT196511 UXT196490:UXX196511 UNX196490:UOB196511 UEB196490:UEF196511 TUF196490:TUJ196511 TKJ196490:TKN196511 TAN196490:TAR196511 SQR196490:SQV196511 SGV196490:SGZ196511 RWZ196490:RXD196511 RND196490:RNH196511 RDH196490:RDL196511 QTL196490:QTP196511 QJP196490:QJT196511 PZT196490:PZX196511 PPX196490:PQB196511 PGB196490:PGF196511 OWF196490:OWJ196511 OMJ196490:OMN196511 OCN196490:OCR196511 NSR196490:NSV196511 NIV196490:NIZ196511 MYZ196490:MZD196511 MPD196490:MPH196511 MFH196490:MFL196511 LVL196490:LVP196511 LLP196490:LLT196511 LBT196490:LBX196511 KRX196490:KSB196511 KIB196490:KIF196511 JYF196490:JYJ196511 JOJ196490:JON196511 JEN196490:JER196511 IUR196490:IUV196511 IKV196490:IKZ196511 IAZ196490:IBD196511 HRD196490:HRH196511 HHH196490:HHL196511 GXL196490:GXP196511 GNP196490:GNT196511 GDT196490:GDX196511 FTX196490:FUB196511 FKB196490:FKF196511 FAF196490:FAJ196511 EQJ196490:EQN196511 EGN196490:EGR196511 DWR196490:DWV196511 DMV196490:DMZ196511 DCZ196490:DDD196511 CTD196490:CTH196511 CJH196490:CJL196511 BZL196490:BZP196511 BPP196490:BPT196511 BFT196490:BFX196511 AVX196490:AWB196511 AMB196490:AMF196511 ACF196490:ACJ196511 SJ196490:SN196511 IN196490:IR196511 WUZ130954:WVD130975 WLD130954:WLH130975 WBH130954:WBL130975 VRL130954:VRP130975 VHP130954:VHT130975 UXT130954:UXX130975 UNX130954:UOB130975 UEB130954:UEF130975 TUF130954:TUJ130975 TKJ130954:TKN130975 TAN130954:TAR130975 SQR130954:SQV130975 SGV130954:SGZ130975 RWZ130954:RXD130975 RND130954:RNH130975 RDH130954:RDL130975 QTL130954:QTP130975 QJP130954:QJT130975 PZT130954:PZX130975 PPX130954:PQB130975 PGB130954:PGF130975 OWF130954:OWJ130975 OMJ130954:OMN130975 OCN130954:OCR130975 NSR130954:NSV130975 NIV130954:NIZ130975 MYZ130954:MZD130975 MPD130954:MPH130975 MFH130954:MFL130975 LVL130954:LVP130975 LLP130954:LLT130975 LBT130954:LBX130975 KRX130954:KSB130975 KIB130954:KIF130975 JYF130954:JYJ130975 JOJ130954:JON130975 JEN130954:JER130975 IUR130954:IUV130975 IKV130954:IKZ130975 IAZ130954:IBD130975 HRD130954:HRH130975 HHH130954:HHL130975 GXL130954:GXP130975 GNP130954:GNT130975 GDT130954:GDX130975 FTX130954:FUB130975 FKB130954:FKF130975 FAF130954:FAJ130975 EQJ130954:EQN130975 EGN130954:EGR130975 DWR130954:DWV130975 DMV130954:DMZ130975 DCZ130954:DDD130975 CTD130954:CTH130975 CJH130954:CJL130975 BZL130954:BZP130975 BPP130954:BPT130975 BFT130954:BFX130975 AVX130954:AWB130975 AMB130954:AMF130975 ACF130954:ACJ130975 SJ130954:SN130975 IN130954:IR130975 WUZ65418:WVD65439 WLD65418:WLH65439 WBH65418:WBL65439 VRL65418:VRP65439 VHP65418:VHT65439 UXT65418:UXX65439 UNX65418:UOB65439 UEB65418:UEF65439 TUF65418:TUJ65439 TKJ65418:TKN65439 TAN65418:TAR65439 SQR65418:SQV65439 SGV65418:SGZ65439 RWZ65418:RXD65439 RND65418:RNH65439 RDH65418:RDL65439 QTL65418:QTP65439 QJP65418:QJT65439 PZT65418:PZX65439 PPX65418:PQB65439 PGB65418:PGF65439 OWF65418:OWJ65439 OMJ65418:OMN65439 OCN65418:OCR65439 NSR65418:NSV65439 NIV65418:NIZ65439 MYZ65418:MZD65439 MPD65418:MPH65439 MFH65418:MFL65439 LVL65418:LVP65439 LLP65418:LLT65439 LBT65418:LBX65439 KRX65418:KSB65439 KIB65418:KIF65439 JYF65418:JYJ65439 JOJ65418:JON65439 JEN65418:JER65439 IUR65418:IUV65439 IKV65418:IKZ65439 IAZ65418:IBD65439 HRD65418:HRH65439 HHH65418:HHL65439 GXL65418:GXP65439 GNP65418:GNT65439 GDT65418:GDX65439 FTX65418:FUB65439 FKB65418:FKF65439 FAF65418:FAJ65439 EQJ65418:EQN65439 EGN65418:EGR65439 DWR65418:DWV65439 DMV65418:DMZ65439 DCZ65418:DDD65439 CTD65418:CTH65439 CJH65418:CJL65439 BZL65418:BZP65439 BPP65418:BPT65439 BFT65418:BFX65439 AVX65418:AWB65439 AMB65418:AMF65439 ACF65418:ACJ65439" xr:uid="{D5FB12C5-371F-4DCF-B81E-1868ED314F40}">
      <formula1>IF(OR(#REF!="f",#REF!="o"),IN65418="",IN65418="x")</formula1>
    </dataValidation>
    <dataValidation type="list" allowBlank="1" showInputMessage="1" showErrorMessage="1" sqref="WUS982922:WUS982972 WKW982922:WKW982972 WBA982922:WBA982972 VRE982922:VRE982972 VHI982922:VHI982972 UXM982922:UXM982972 UNQ982922:UNQ982972 UDU982922:UDU982972 TTY982922:TTY982972 TKC982922:TKC982972 TAG982922:TAG982972 SQK982922:SQK982972 SGO982922:SGO982972 RWS982922:RWS982972 RMW982922:RMW982972 RDA982922:RDA982972 QTE982922:QTE982972 QJI982922:QJI982972 PZM982922:PZM982972 PPQ982922:PPQ982972 PFU982922:PFU982972 OVY982922:OVY982972 OMC982922:OMC982972 OCG982922:OCG982972 NSK982922:NSK982972 NIO982922:NIO982972 MYS982922:MYS982972 MOW982922:MOW982972 MFA982922:MFA982972 LVE982922:LVE982972 LLI982922:LLI982972 LBM982922:LBM982972 KRQ982922:KRQ982972 KHU982922:KHU982972 JXY982922:JXY982972 JOC982922:JOC982972 JEG982922:JEG982972 IUK982922:IUK982972 IKO982922:IKO982972 IAS982922:IAS982972 HQW982922:HQW982972 HHA982922:HHA982972 GXE982922:GXE982972 GNI982922:GNI982972 GDM982922:GDM982972 FTQ982922:FTQ982972 FJU982922:FJU982972 EZY982922:EZY982972 EQC982922:EQC982972 EGG982922:EGG982972 DWK982922:DWK982972 DMO982922:DMO982972 DCS982922:DCS982972 CSW982922:CSW982972 CJA982922:CJA982972 BZE982922:BZE982972 BPI982922:BPI982972 BFM982922:BFM982972 AVQ982922:AVQ982972 ALU982922:ALU982972 ABY982922:ABY982972 SC982922:SC982972 IG982922:IG982972 WUS917386:WUS917436 WKW917386:WKW917436 WBA917386:WBA917436 VRE917386:VRE917436 VHI917386:VHI917436 UXM917386:UXM917436 UNQ917386:UNQ917436 UDU917386:UDU917436 TTY917386:TTY917436 TKC917386:TKC917436 TAG917386:TAG917436 SQK917386:SQK917436 SGO917386:SGO917436 RWS917386:RWS917436 RMW917386:RMW917436 RDA917386:RDA917436 QTE917386:QTE917436 QJI917386:QJI917436 PZM917386:PZM917436 PPQ917386:PPQ917436 PFU917386:PFU917436 OVY917386:OVY917436 OMC917386:OMC917436 OCG917386:OCG917436 NSK917386:NSK917436 NIO917386:NIO917436 MYS917386:MYS917436 MOW917386:MOW917436 MFA917386:MFA917436 LVE917386:LVE917436 LLI917386:LLI917436 LBM917386:LBM917436 KRQ917386:KRQ917436 KHU917386:KHU917436 JXY917386:JXY917436 JOC917386:JOC917436 JEG917386:JEG917436 IUK917386:IUK917436 IKO917386:IKO917436 IAS917386:IAS917436 HQW917386:HQW917436 HHA917386:HHA917436 GXE917386:GXE917436 GNI917386:GNI917436 GDM917386:GDM917436 FTQ917386:FTQ917436 FJU917386:FJU917436 EZY917386:EZY917436 EQC917386:EQC917436 EGG917386:EGG917436 DWK917386:DWK917436 DMO917386:DMO917436 DCS917386:DCS917436 CSW917386:CSW917436 CJA917386:CJA917436 BZE917386:BZE917436 BPI917386:BPI917436 BFM917386:BFM917436 AVQ917386:AVQ917436 ALU917386:ALU917436 ABY917386:ABY917436 SC917386:SC917436 IG917386:IG917436 WUS851850:WUS851900 WKW851850:WKW851900 WBA851850:WBA851900 VRE851850:VRE851900 VHI851850:VHI851900 UXM851850:UXM851900 UNQ851850:UNQ851900 UDU851850:UDU851900 TTY851850:TTY851900 TKC851850:TKC851900 TAG851850:TAG851900 SQK851850:SQK851900 SGO851850:SGO851900 RWS851850:RWS851900 RMW851850:RMW851900 RDA851850:RDA851900 QTE851850:QTE851900 QJI851850:QJI851900 PZM851850:PZM851900 PPQ851850:PPQ851900 PFU851850:PFU851900 OVY851850:OVY851900 OMC851850:OMC851900 OCG851850:OCG851900 NSK851850:NSK851900 NIO851850:NIO851900 MYS851850:MYS851900 MOW851850:MOW851900 MFA851850:MFA851900 LVE851850:LVE851900 LLI851850:LLI851900 LBM851850:LBM851900 KRQ851850:KRQ851900 KHU851850:KHU851900 JXY851850:JXY851900 JOC851850:JOC851900 JEG851850:JEG851900 IUK851850:IUK851900 IKO851850:IKO851900 IAS851850:IAS851900 HQW851850:HQW851900 HHA851850:HHA851900 GXE851850:GXE851900 GNI851850:GNI851900 GDM851850:GDM851900 FTQ851850:FTQ851900 FJU851850:FJU851900 EZY851850:EZY851900 EQC851850:EQC851900 EGG851850:EGG851900 DWK851850:DWK851900 DMO851850:DMO851900 DCS851850:DCS851900 CSW851850:CSW851900 CJA851850:CJA851900 BZE851850:BZE851900 BPI851850:BPI851900 BFM851850:BFM851900 AVQ851850:AVQ851900 ALU851850:ALU851900 ABY851850:ABY851900 SC851850:SC851900 IG851850:IG851900 WUS786314:WUS786364 WKW786314:WKW786364 WBA786314:WBA786364 VRE786314:VRE786364 VHI786314:VHI786364 UXM786314:UXM786364 UNQ786314:UNQ786364 UDU786314:UDU786364 TTY786314:TTY786364 TKC786314:TKC786364 TAG786314:TAG786364 SQK786314:SQK786364 SGO786314:SGO786364 RWS786314:RWS786364 RMW786314:RMW786364 RDA786314:RDA786364 QTE786314:QTE786364 QJI786314:QJI786364 PZM786314:PZM786364 PPQ786314:PPQ786364 PFU786314:PFU786364 OVY786314:OVY786364 OMC786314:OMC786364 OCG786314:OCG786364 NSK786314:NSK786364 NIO786314:NIO786364 MYS786314:MYS786364 MOW786314:MOW786364 MFA786314:MFA786364 LVE786314:LVE786364 LLI786314:LLI786364 LBM786314:LBM786364 KRQ786314:KRQ786364 KHU786314:KHU786364 JXY786314:JXY786364 JOC786314:JOC786364 JEG786314:JEG786364 IUK786314:IUK786364 IKO786314:IKO786364 IAS786314:IAS786364 HQW786314:HQW786364 HHA786314:HHA786364 GXE786314:GXE786364 GNI786314:GNI786364 GDM786314:GDM786364 FTQ786314:FTQ786364 FJU786314:FJU786364 EZY786314:EZY786364 EQC786314:EQC786364 EGG786314:EGG786364 DWK786314:DWK786364 DMO786314:DMO786364 DCS786314:DCS786364 CSW786314:CSW786364 CJA786314:CJA786364 BZE786314:BZE786364 BPI786314:BPI786364 BFM786314:BFM786364 AVQ786314:AVQ786364 ALU786314:ALU786364 ABY786314:ABY786364 SC786314:SC786364 IG786314:IG786364 WUS720778:WUS720828 WKW720778:WKW720828 WBA720778:WBA720828 VRE720778:VRE720828 VHI720778:VHI720828 UXM720778:UXM720828 UNQ720778:UNQ720828 UDU720778:UDU720828 TTY720778:TTY720828 TKC720778:TKC720828 TAG720778:TAG720828 SQK720778:SQK720828 SGO720778:SGO720828 RWS720778:RWS720828 RMW720778:RMW720828 RDA720778:RDA720828 QTE720778:QTE720828 QJI720778:QJI720828 PZM720778:PZM720828 PPQ720778:PPQ720828 PFU720778:PFU720828 OVY720778:OVY720828 OMC720778:OMC720828 OCG720778:OCG720828 NSK720778:NSK720828 NIO720778:NIO720828 MYS720778:MYS720828 MOW720778:MOW720828 MFA720778:MFA720828 LVE720778:LVE720828 LLI720778:LLI720828 LBM720778:LBM720828 KRQ720778:KRQ720828 KHU720778:KHU720828 JXY720778:JXY720828 JOC720778:JOC720828 JEG720778:JEG720828 IUK720778:IUK720828 IKO720778:IKO720828 IAS720778:IAS720828 HQW720778:HQW720828 HHA720778:HHA720828 GXE720778:GXE720828 GNI720778:GNI720828 GDM720778:GDM720828 FTQ720778:FTQ720828 FJU720778:FJU720828 EZY720778:EZY720828 EQC720778:EQC720828 EGG720778:EGG720828 DWK720778:DWK720828 DMO720778:DMO720828 DCS720778:DCS720828 CSW720778:CSW720828 CJA720778:CJA720828 BZE720778:BZE720828 BPI720778:BPI720828 BFM720778:BFM720828 AVQ720778:AVQ720828 ALU720778:ALU720828 ABY720778:ABY720828 SC720778:SC720828 IG720778:IG720828 WUS655242:WUS655292 WKW655242:WKW655292 WBA655242:WBA655292 VRE655242:VRE655292 VHI655242:VHI655292 UXM655242:UXM655292 UNQ655242:UNQ655292 UDU655242:UDU655292 TTY655242:TTY655292 TKC655242:TKC655292 TAG655242:TAG655292 SQK655242:SQK655292 SGO655242:SGO655292 RWS655242:RWS655292 RMW655242:RMW655292 RDA655242:RDA655292 QTE655242:QTE655292 QJI655242:QJI655292 PZM655242:PZM655292 PPQ655242:PPQ655292 PFU655242:PFU655292 OVY655242:OVY655292 OMC655242:OMC655292 OCG655242:OCG655292 NSK655242:NSK655292 NIO655242:NIO655292 MYS655242:MYS655292 MOW655242:MOW655292 MFA655242:MFA655292 LVE655242:LVE655292 LLI655242:LLI655292 LBM655242:LBM655292 KRQ655242:KRQ655292 KHU655242:KHU655292 JXY655242:JXY655292 JOC655242:JOC655292 JEG655242:JEG655292 IUK655242:IUK655292 IKO655242:IKO655292 IAS655242:IAS655292 HQW655242:HQW655292 HHA655242:HHA655292 GXE655242:GXE655292 GNI655242:GNI655292 GDM655242:GDM655292 FTQ655242:FTQ655292 FJU655242:FJU655292 EZY655242:EZY655292 EQC655242:EQC655292 EGG655242:EGG655292 DWK655242:DWK655292 DMO655242:DMO655292 DCS655242:DCS655292 CSW655242:CSW655292 CJA655242:CJA655292 BZE655242:BZE655292 BPI655242:BPI655292 BFM655242:BFM655292 AVQ655242:AVQ655292 ALU655242:ALU655292 ABY655242:ABY655292 SC655242:SC655292 IG655242:IG655292 WUS589706:WUS589756 WKW589706:WKW589756 WBA589706:WBA589756 VRE589706:VRE589756 VHI589706:VHI589756 UXM589706:UXM589756 UNQ589706:UNQ589756 UDU589706:UDU589756 TTY589706:TTY589756 TKC589706:TKC589756 TAG589706:TAG589756 SQK589706:SQK589756 SGO589706:SGO589756 RWS589706:RWS589756 RMW589706:RMW589756 RDA589706:RDA589756 QTE589706:QTE589756 QJI589706:QJI589756 PZM589706:PZM589756 PPQ589706:PPQ589756 PFU589706:PFU589756 OVY589706:OVY589756 OMC589706:OMC589756 OCG589706:OCG589756 NSK589706:NSK589756 NIO589706:NIO589756 MYS589706:MYS589756 MOW589706:MOW589756 MFA589706:MFA589756 LVE589706:LVE589756 LLI589706:LLI589756 LBM589706:LBM589756 KRQ589706:KRQ589756 KHU589706:KHU589756 JXY589706:JXY589756 JOC589706:JOC589756 JEG589706:JEG589756 IUK589706:IUK589756 IKO589706:IKO589756 IAS589706:IAS589756 HQW589706:HQW589756 HHA589706:HHA589756 GXE589706:GXE589756 GNI589706:GNI589756 GDM589706:GDM589756 FTQ589706:FTQ589756 FJU589706:FJU589756 EZY589706:EZY589756 EQC589706:EQC589756 EGG589706:EGG589756 DWK589706:DWK589756 DMO589706:DMO589756 DCS589706:DCS589756 CSW589706:CSW589756 CJA589706:CJA589756 BZE589706:BZE589756 BPI589706:BPI589756 BFM589706:BFM589756 AVQ589706:AVQ589756 ALU589706:ALU589756 ABY589706:ABY589756 SC589706:SC589756 IG589706:IG589756 WUS524170:WUS524220 WKW524170:WKW524220 WBA524170:WBA524220 VRE524170:VRE524220 VHI524170:VHI524220 UXM524170:UXM524220 UNQ524170:UNQ524220 UDU524170:UDU524220 TTY524170:TTY524220 TKC524170:TKC524220 TAG524170:TAG524220 SQK524170:SQK524220 SGO524170:SGO524220 RWS524170:RWS524220 RMW524170:RMW524220 RDA524170:RDA524220 QTE524170:QTE524220 QJI524170:QJI524220 PZM524170:PZM524220 PPQ524170:PPQ524220 PFU524170:PFU524220 OVY524170:OVY524220 OMC524170:OMC524220 OCG524170:OCG524220 NSK524170:NSK524220 NIO524170:NIO524220 MYS524170:MYS524220 MOW524170:MOW524220 MFA524170:MFA524220 LVE524170:LVE524220 LLI524170:LLI524220 LBM524170:LBM524220 KRQ524170:KRQ524220 KHU524170:KHU524220 JXY524170:JXY524220 JOC524170:JOC524220 JEG524170:JEG524220 IUK524170:IUK524220 IKO524170:IKO524220 IAS524170:IAS524220 HQW524170:HQW524220 HHA524170:HHA524220 GXE524170:GXE524220 GNI524170:GNI524220 GDM524170:GDM524220 FTQ524170:FTQ524220 FJU524170:FJU524220 EZY524170:EZY524220 EQC524170:EQC524220 EGG524170:EGG524220 DWK524170:DWK524220 DMO524170:DMO524220 DCS524170:DCS524220 CSW524170:CSW524220 CJA524170:CJA524220 BZE524170:BZE524220 BPI524170:BPI524220 BFM524170:BFM524220 AVQ524170:AVQ524220 ALU524170:ALU524220 ABY524170:ABY524220 SC524170:SC524220 IG524170:IG524220 WUS458634:WUS458684 WKW458634:WKW458684 WBA458634:WBA458684 VRE458634:VRE458684 VHI458634:VHI458684 UXM458634:UXM458684 UNQ458634:UNQ458684 UDU458634:UDU458684 TTY458634:TTY458684 TKC458634:TKC458684 TAG458634:TAG458684 SQK458634:SQK458684 SGO458634:SGO458684 RWS458634:RWS458684 RMW458634:RMW458684 RDA458634:RDA458684 QTE458634:QTE458684 QJI458634:QJI458684 PZM458634:PZM458684 PPQ458634:PPQ458684 PFU458634:PFU458684 OVY458634:OVY458684 OMC458634:OMC458684 OCG458634:OCG458684 NSK458634:NSK458684 NIO458634:NIO458684 MYS458634:MYS458684 MOW458634:MOW458684 MFA458634:MFA458684 LVE458634:LVE458684 LLI458634:LLI458684 LBM458634:LBM458684 KRQ458634:KRQ458684 KHU458634:KHU458684 JXY458634:JXY458684 JOC458634:JOC458684 JEG458634:JEG458684 IUK458634:IUK458684 IKO458634:IKO458684 IAS458634:IAS458684 HQW458634:HQW458684 HHA458634:HHA458684 GXE458634:GXE458684 GNI458634:GNI458684 GDM458634:GDM458684 FTQ458634:FTQ458684 FJU458634:FJU458684 EZY458634:EZY458684 EQC458634:EQC458684 EGG458634:EGG458684 DWK458634:DWK458684 DMO458634:DMO458684 DCS458634:DCS458684 CSW458634:CSW458684 CJA458634:CJA458684 BZE458634:BZE458684 BPI458634:BPI458684 BFM458634:BFM458684 AVQ458634:AVQ458684 ALU458634:ALU458684 ABY458634:ABY458684 SC458634:SC458684 IG458634:IG458684 WUS393098:WUS393148 WKW393098:WKW393148 WBA393098:WBA393148 VRE393098:VRE393148 VHI393098:VHI393148 UXM393098:UXM393148 UNQ393098:UNQ393148 UDU393098:UDU393148 TTY393098:TTY393148 TKC393098:TKC393148 TAG393098:TAG393148 SQK393098:SQK393148 SGO393098:SGO393148 RWS393098:RWS393148 RMW393098:RMW393148 RDA393098:RDA393148 QTE393098:QTE393148 QJI393098:QJI393148 PZM393098:PZM393148 PPQ393098:PPQ393148 PFU393098:PFU393148 OVY393098:OVY393148 OMC393098:OMC393148 OCG393098:OCG393148 NSK393098:NSK393148 NIO393098:NIO393148 MYS393098:MYS393148 MOW393098:MOW393148 MFA393098:MFA393148 LVE393098:LVE393148 LLI393098:LLI393148 LBM393098:LBM393148 KRQ393098:KRQ393148 KHU393098:KHU393148 JXY393098:JXY393148 JOC393098:JOC393148 JEG393098:JEG393148 IUK393098:IUK393148 IKO393098:IKO393148 IAS393098:IAS393148 HQW393098:HQW393148 HHA393098:HHA393148 GXE393098:GXE393148 GNI393098:GNI393148 GDM393098:GDM393148 FTQ393098:FTQ393148 FJU393098:FJU393148 EZY393098:EZY393148 EQC393098:EQC393148 EGG393098:EGG393148 DWK393098:DWK393148 DMO393098:DMO393148 DCS393098:DCS393148 CSW393098:CSW393148 CJA393098:CJA393148 BZE393098:BZE393148 BPI393098:BPI393148 BFM393098:BFM393148 AVQ393098:AVQ393148 ALU393098:ALU393148 ABY393098:ABY393148 SC393098:SC393148 IG393098:IG393148 WUS327562:WUS327612 WKW327562:WKW327612 WBA327562:WBA327612 VRE327562:VRE327612 VHI327562:VHI327612 UXM327562:UXM327612 UNQ327562:UNQ327612 UDU327562:UDU327612 TTY327562:TTY327612 TKC327562:TKC327612 TAG327562:TAG327612 SQK327562:SQK327612 SGO327562:SGO327612 RWS327562:RWS327612 RMW327562:RMW327612 RDA327562:RDA327612 QTE327562:QTE327612 QJI327562:QJI327612 PZM327562:PZM327612 PPQ327562:PPQ327612 PFU327562:PFU327612 OVY327562:OVY327612 OMC327562:OMC327612 OCG327562:OCG327612 NSK327562:NSK327612 NIO327562:NIO327612 MYS327562:MYS327612 MOW327562:MOW327612 MFA327562:MFA327612 LVE327562:LVE327612 LLI327562:LLI327612 LBM327562:LBM327612 KRQ327562:KRQ327612 KHU327562:KHU327612 JXY327562:JXY327612 JOC327562:JOC327612 JEG327562:JEG327612 IUK327562:IUK327612 IKO327562:IKO327612 IAS327562:IAS327612 HQW327562:HQW327612 HHA327562:HHA327612 GXE327562:GXE327612 GNI327562:GNI327612 GDM327562:GDM327612 FTQ327562:FTQ327612 FJU327562:FJU327612 EZY327562:EZY327612 EQC327562:EQC327612 EGG327562:EGG327612 DWK327562:DWK327612 DMO327562:DMO327612 DCS327562:DCS327612 CSW327562:CSW327612 CJA327562:CJA327612 BZE327562:BZE327612 BPI327562:BPI327612 BFM327562:BFM327612 AVQ327562:AVQ327612 ALU327562:ALU327612 ABY327562:ABY327612 SC327562:SC327612 IG327562:IG327612 WUS262026:WUS262076 WKW262026:WKW262076 WBA262026:WBA262076 VRE262026:VRE262076 VHI262026:VHI262076 UXM262026:UXM262076 UNQ262026:UNQ262076 UDU262026:UDU262076 TTY262026:TTY262076 TKC262026:TKC262076 TAG262026:TAG262076 SQK262026:SQK262076 SGO262026:SGO262076 RWS262026:RWS262076 RMW262026:RMW262076 RDA262026:RDA262076 QTE262026:QTE262076 QJI262026:QJI262076 PZM262026:PZM262076 PPQ262026:PPQ262076 PFU262026:PFU262076 OVY262026:OVY262076 OMC262026:OMC262076 OCG262026:OCG262076 NSK262026:NSK262076 NIO262026:NIO262076 MYS262026:MYS262076 MOW262026:MOW262076 MFA262026:MFA262076 LVE262026:LVE262076 LLI262026:LLI262076 LBM262026:LBM262076 KRQ262026:KRQ262076 KHU262026:KHU262076 JXY262026:JXY262076 JOC262026:JOC262076 JEG262026:JEG262076 IUK262026:IUK262076 IKO262026:IKO262076 IAS262026:IAS262076 HQW262026:HQW262076 HHA262026:HHA262076 GXE262026:GXE262076 GNI262026:GNI262076 GDM262026:GDM262076 FTQ262026:FTQ262076 FJU262026:FJU262076 EZY262026:EZY262076 EQC262026:EQC262076 EGG262026:EGG262076 DWK262026:DWK262076 DMO262026:DMO262076 DCS262026:DCS262076 CSW262026:CSW262076 CJA262026:CJA262076 BZE262026:BZE262076 BPI262026:BPI262076 BFM262026:BFM262076 AVQ262026:AVQ262076 ALU262026:ALU262076 ABY262026:ABY262076 SC262026:SC262076 IG262026:IG262076 WUS196490:WUS196540 WKW196490:WKW196540 WBA196490:WBA196540 VRE196490:VRE196540 VHI196490:VHI196540 UXM196490:UXM196540 UNQ196490:UNQ196540 UDU196490:UDU196540 TTY196490:TTY196540 TKC196490:TKC196540 TAG196490:TAG196540 SQK196490:SQK196540 SGO196490:SGO196540 RWS196490:RWS196540 RMW196490:RMW196540 RDA196490:RDA196540 QTE196490:QTE196540 QJI196490:QJI196540 PZM196490:PZM196540 PPQ196490:PPQ196540 PFU196490:PFU196540 OVY196490:OVY196540 OMC196490:OMC196540 OCG196490:OCG196540 NSK196490:NSK196540 NIO196490:NIO196540 MYS196490:MYS196540 MOW196490:MOW196540 MFA196490:MFA196540 LVE196490:LVE196540 LLI196490:LLI196540 LBM196490:LBM196540 KRQ196490:KRQ196540 KHU196490:KHU196540 JXY196490:JXY196540 JOC196490:JOC196540 JEG196490:JEG196540 IUK196490:IUK196540 IKO196490:IKO196540 IAS196490:IAS196540 HQW196490:HQW196540 HHA196490:HHA196540 GXE196490:GXE196540 GNI196490:GNI196540 GDM196490:GDM196540 FTQ196490:FTQ196540 FJU196490:FJU196540 EZY196490:EZY196540 EQC196490:EQC196540 EGG196490:EGG196540 DWK196490:DWK196540 DMO196490:DMO196540 DCS196490:DCS196540 CSW196490:CSW196540 CJA196490:CJA196540 BZE196490:BZE196540 BPI196490:BPI196540 BFM196490:BFM196540 AVQ196490:AVQ196540 ALU196490:ALU196540 ABY196490:ABY196540 SC196490:SC196540 IG196490:IG196540 WUS130954:WUS131004 WKW130954:WKW131004 WBA130954:WBA131004 VRE130954:VRE131004 VHI130954:VHI131004 UXM130954:UXM131004 UNQ130954:UNQ131004 UDU130954:UDU131004 TTY130954:TTY131004 TKC130954:TKC131004 TAG130954:TAG131004 SQK130954:SQK131004 SGO130954:SGO131004 RWS130954:RWS131004 RMW130954:RMW131004 RDA130954:RDA131004 QTE130954:QTE131004 QJI130954:QJI131004 PZM130954:PZM131004 PPQ130954:PPQ131004 PFU130954:PFU131004 OVY130954:OVY131004 OMC130954:OMC131004 OCG130954:OCG131004 NSK130954:NSK131004 NIO130954:NIO131004 MYS130954:MYS131004 MOW130954:MOW131004 MFA130954:MFA131004 LVE130954:LVE131004 LLI130954:LLI131004 LBM130954:LBM131004 KRQ130954:KRQ131004 KHU130954:KHU131004 JXY130954:JXY131004 JOC130954:JOC131004 JEG130954:JEG131004 IUK130954:IUK131004 IKO130954:IKO131004 IAS130954:IAS131004 HQW130954:HQW131004 HHA130954:HHA131004 GXE130954:GXE131004 GNI130954:GNI131004 GDM130954:GDM131004 FTQ130954:FTQ131004 FJU130954:FJU131004 EZY130954:EZY131004 EQC130954:EQC131004 EGG130954:EGG131004 DWK130954:DWK131004 DMO130954:DMO131004 DCS130954:DCS131004 CSW130954:CSW131004 CJA130954:CJA131004 BZE130954:BZE131004 BPI130954:BPI131004 BFM130954:BFM131004 AVQ130954:AVQ131004 ALU130954:ALU131004 ABY130954:ABY131004 SC130954:SC131004 IG130954:IG131004 WUS65418:WUS65468 WKW65418:WKW65468 WBA65418:WBA65468 VRE65418:VRE65468 VHI65418:VHI65468 UXM65418:UXM65468 UNQ65418:UNQ65468 UDU65418:UDU65468 TTY65418:TTY65468 TKC65418:TKC65468 TAG65418:TAG65468 SQK65418:SQK65468 SGO65418:SGO65468 RWS65418:RWS65468 RMW65418:RMW65468 RDA65418:RDA65468 QTE65418:QTE65468 QJI65418:QJI65468 PZM65418:PZM65468 PPQ65418:PPQ65468 PFU65418:PFU65468 OVY65418:OVY65468 OMC65418:OMC65468 OCG65418:OCG65468 NSK65418:NSK65468 NIO65418:NIO65468 MYS65418:MYS65468 MOW65418:MOW65468 MFA65418:MFA65468 LVE65418:LVE65468 LLI65418:LLI65468 LBM65418:LBM65468 KRQ65418:KRQ65468 KHU65418:KHU65468 JXY65418:JXY65468 JOC65418:JOC65468 JEG65418:JEG65468 IUK65418:IUK65468 IKO65418:IKO65468 IAS65418:IAS65468 HQW65418:HQW65468 HHA65418:HHA65468 GXE65418:GXE65468 GNI65418:GNI65468 GDM65418:GDM65468 FTQ65418:FTQ65468 FJU65418:FJU65468 EZY65418:EZY65468 EQC65418:EQC65468 EGG65418:EGG65468 DWK65418:DWK65468 DMO65418:DMO65468 DCS65418:DCS65468 CSW65418:CSW65468 CJA65418:CJA65468 BZE65418:BZE65468 BPI65418:BPI65468 BFM65418:BFM65468 AVQ65418:AVQ65468 ALU65418:ALU65468 ABY65418:ABY65468 SC65418:SC65468 IG65418:IG65468 HW9:HW14 RS9:RS14 ABO9:ABO14 ALK9:ALK14 AVG9:AVG14 BFC9:BFC14 BOY9:BOY14 BYU9:BYU14 CIQ9:CIQ14 CSM9:CSM14 DCI9:DCI14 DME9:DME14 DWA9:DWA14 EFW9:EFW14 EPS9:EPS14 EZO9:EZO14 FJK9:FJK14 FTG9:FTG14 GDC9:GDC14 GMY9:GMY14 GWU9:GWU14 HGQ9:HGQ14 HQM9:HQM14 IAI9:IAI14 IKE9:IKE14 IUA9:IUA14 JDW9:JDW14 JNS9:JNS14 JXO9:JXO14 KHK9:KHK14 KRG9:KRG14 LBC9:LBC14 LKY9:LKY14 LUU9:LUU14 MEQ9:MEQ14 MOM9:MOM14 MYI9:MYI14 NIE9:NIE14 NSA9:NSA14 OBW9:OBW14 OLS9:OLS14 OVO9:OVO14 PFK9:PFK14 PPG9:PPG14 PZC9:PZC14 QIY9:QIY14 QSU9:QSU14 RCQ9:RCQ14 RMM9:RMM14 RWI9:RWI14 SGE9:SGE14 SQA9:SQA14 SZW9:SZW14 TJS9:TJS14 TTO9:TTO14 UDK9:UDK14 UNG9:UNG14 UXC9:UXC14 VGY9:VGY14 VQU9:VQU14 WAQ9:WAQ14 WKM9:WKM14 WUI9:WUI14" xr:uid="{C9C24F8B-6480-4F6F-8B5A-0CFC7D5014A0}">
      <formula1>#REF!</formula1>
    </dataValidation>
    <dataValidation type="whole" allowBlank="1" showInputMessage="1" showErrorMessage="1" error="Gelieve een bedrag lager dan 20.000 EUR in te vullen" sqref="WUS982994 IG65490 SC65490 ABY65490 ALU65490 AVQ65490 BFM65490 BPI65490 BZE65490 CJA65490 CSW65490 DCS65490 DMO65490 DWK65490 EGG65490 EQC65490 EZY65490 FJU65490 FTQ65490 GDM65490 GNI65490 GXE65490 HHA65490 HQW65490 IAS65490 IKO65490 IUK65490 JEG65490 JOC65490 JXY65490 KHU65490 KRQ65490 LBM65490 LLI65490 LVE65490 MFA65490 MOW65490 MYS65490 NIO65490 NSK65490 OCG65490 OMC65490 OVY65490 PFU65490 PPQ65490 PZM65490 QJI65490 QTE65490 RDA65490 RMW65490 RWS65490 SGO65490 SQK65490 TAG65490 TKC65490 TTY65490 UDU65490 UNQ65490 UXM65490 VHI65490 VRE65490 WBA65490 WKW65490 WUS65490 IG131026 SC131026 ABY131026 ALU131026 AVQ131026 BFM131026 BPI131026 BZE131026 CJA131026 CSW131026 DCS131026 DMO131026 DWK131026 EGG131026 EQC131026 EZY131026 FJU131026 FTQ131026 GDM131026 GNI131026 GXE131026 HHA131026 HQW131026 IAS131026 IKO131026 IUK131026 JEG131026 JOC131026 JXY131026 KHU131026 KRQ131026 LBM131026 LLI131026 LVE131026 MFA131026 MOW131026 MYS131026 NIO131026 NSK131026 OCG131026 OMC131026 OVY131026 PFU131026 PPQ131026 PZM131026 QJI131026 QTE131026 RDA131026 RMW131026 RWS131026 SGO131026 SQK131026 TAG131026 TKC131026 TTY131026 UDU131026 UNQ131026 UXM131026 VHI131026 VRE131026 WBA131026 WKW131026 WUS131026 IG196562 SC196562 ABY196562 ALU196562 AVQ196562 BFM196562 BPI196562 BZE196562 CJA196562 CSW196562 DCS196562 DMO196562 DWK196562 EGG196562 EQC196562 EZY196562 FJU196562 FTQ196562 GDM196562 GNI196562 GXE196562 HHA196562 HQW196562 IAS196562 IKO196562 IUK196562 JEG196562 JOC196562 JXY196562 KHU196562 KRQ196562 LBM196562 LLI196562 LVE196562 MFA196562 MOW196562 MYS196562 NIO196562 NSK196562 OCG196562 OMC196562 OVY196562 PFU196562 PPQ196562 PZM196562 QJI196562 QTE196562 RDA196562 RMW196562 RWS196562 SGO196562 SQK196562 TAG196562 TKC196562 TTY196562 UDU196562 UNQ196562 UXM196562 VHI196562 VRE196562 WBA196562 WKW196562 WUS196562 IG262098 SC262098 ABY262098 ALU262098 AVQ262098 BFM262098 BPI262098 BZE262098 CJA262098 CSW262098 DCS262098 DMO262098 DWK262098 EGG262098 EQC262098 EZY262098 FJU262098 FTQ262098 GDM262098 GNI262098 GXE262098 HHA262098 HQW262098 IAS262098 IKO262098 IUK262098 JEG262098 JOC262098 JXY262098 KHU262098 KRQ262098 LBM262098 LLI262098 LVE262098 MFA262098 MOW262098 MYS262098 NIO262098 NSK262098 OCG262098 OMC262098 OVY262098 PFU262098 PPQ262098 PZM262098 QJI262098 QTE262098 RDA262098 RMW262098 RWS262098 SGO262098 SQK262098 TAG262098 TKC262098 TTY262098 UDU262098 UNQ262098 UXM262098 VHI262098 VRE262098 WBA262098 WKW262098 WUS262098 IG327634 SC327634 ABY327634 ALU327634 AVQ327634 BFM327634 BPI327634 BZE327634 CJA327634 CSW327634 DCS327634 DMO327634 DWK327634 EGG327634 EQC327634 EZY327634 FJU327634 FTQ327634 GDM327634 GNI327634 GXE327634 HHA327634 HQW327634 IAS327634 IKO327634 IUK327634 JEG327634 JOC327634 JXY327634 KHU327634 KRQ327634 LBM327634 LLI327634 LVE327634 MFA327634 MOW327634 MYS327634 NIO327634 NSK327634 OCG327634 OMC327634 OVY327634 PFU327634 PPQ327634 PZM327634 QJI327634 QTE327634 RDA327634 RMW327634 RWS327634 SGO327634 SQK327634 TAG327634 TKC327634 TTY327634 UDU327634 UNQ327634 UXM327634 VHI327634 VRE327634 WBA327634 WKW327634 WUS327634 IG393170 SC393170 ABY393170 ALU393170 AVQ393170 BFM393170 BPI393170 BZE393170 CJA393170 CSW393170 DCS393170 DMO393170 DWK393170 EGG393170 EQC393170 EZY393170 FJU393170 FTQ393170 GDM393170 GNI393170 GXE393170 HHA393170 HQW393170 IAS393170 IKO393170 IUK393170 JEG393170 JOC393170 JXY393170 KHU393170 KRQ393170 LBM393170 LLI393170 LVE393170 MFA393170 MOW393170 MYS393170 NIO393170 NSK393170 OCG393170 OMC393170 OVY393170 PFU393170 PPQ393170 PZM393170 QJI393170 QTE393170 RDA393170 RMW393170 RWS393170 SGO393170 SQK393170 TAG393170 TKC393170 TTY393170 UDU393170 UNQ393170 UXM393170 VHI393170 VRE393170 WBA393170 WKW393170 WUS393170 IG458706 SC458706 ABY458706 ALU458706 AVQ458706 BFM458706 BPI458706 BZE458706 CJA458706 CSW458706 DCS458706 DMO458706 DWK458706 EGG458706 EQC458706 EZY458706 FJU458706 FTQ458706 GDM458706 GNI458706 GXE458706 HHA458706 HQW458706 IAS458706 IKO458706 IUK458706 JEG458706 JOC458706 JXY458706 KHU458706 KRQ458706 LBM458706 LLI458706 LVE458706 MFA458706 MOW458706 MYS458706 NIO458706 NSK458706 OCG458706 OMC458706 OVY458706 PFU458706 PPQ458706 PZM458706 QJI458706 QTE458706 RDA458706 RMW458706 RWS458706 SGO458706 SQK458706 TAG458706 TKC458706 TTY458706 UDU458706 UNQ458706 UXM458706 VHI458706 VRE458706 WBA458706 WKW458706 WUS458706 IG524242 SC524242 ABY524242 ALU524242 AVQ524242 BFM524242 BPI524242 BZE524242 CJA524242 CSW524242 DCS524242 DMO524242 DWK524242 EGG524242 EQC524242 EZY524242 FJU524242 FTQ524242 GDM524242 GNI524242 GXE524242 HHA524242 HQW524242 IAS524242 IKO524242 IUK524242 JEG524242 JOC524242 JXY524242 KHU524242 KRQ524242 LBM524242 LLI524242 LVE524242 MFA524242 MOW524242 MYS524242 NIO524242 NSK524242 OCG524242 OMC524242 OVY524242 PFU524242 PPQ524242 PZM524242 QJI524242 QTE524242 RDA524242 RMW524242 RWS524242 SGO524242 SQK524242 TAG524242 TKC524242 TTY524242 UDU524242 UNQ524242 UXM524242 VHI524242 VRE524242 WBA524242 WKW524242 WUS524242 IG589778 SC589778 ABY589778 ALU589778 AVQ589778 BFM589778 BPI589778 BZE589778 CJA589778 CSW589778 DCS589778 DMO589778 DWK589778 EGG589778 EQC589778 EZY589778 FJU589778 FTQ589778 GDM589778 GNI589778 GXE589778 HHA589778 HQW589778 IAS589778 IKO589778 IUK589778 JEG589778 JOC589778 JXY589778 KHU589778 KRQ589778 LBM589778 LLI589778 LVE589778 MFA589778 MOW589778 MYS589778 NIO589778 NSK589778 OCG589778 OMC589778 OVY589778 PFU589778 PPQ589778 PZM589778 QJI589778 QTE589778 RDA589778 RMW589778 RWS589778 SGO589778 SQK589778 TAG589778 TKC589778 TTY589778 UDU589778 UNQ589778 UXM589778 VHI589778 VRE589778 WBA589778 WKW589778 WUS589778 IG655314 SC655314 ABY655314 ALU655314 AVQ655314 BFM655314 BPI655314 BZE655314 CJA655314 CSW655314 DCS655314 DMO655314 DWK655314 EGG655314 EQC655314 EZY655314 FJU655314 FTQ655314 GDM655314 GNI655314 GXE655314 HHA655314 HQW655314 IAS655314 IKO655314 IUK655314 JEG655314 JOC655314 JXY655314 KHU655314 KRQ655314 LBM655314 LLI655314 LVE655314 MFA655314 MOW655314 MYS655314 NIO655314 NSK655314 OCG655314 OMC655314 OVY655314 PFU655314 PPQ655314 PZM655314 QJI655314 QTE655314 RDA655314 RMW655314 RWS655314 SGO655314 SQK655314 TAG655314 TKC655314 TTY655314 UDU655314 UNQ655314 UXM655314 VHI655314 VRE655314 WBA655314 WKW655314 WUS655314 IG720850 SC720850 ABY720850 ALU720850 AVQ720850 BFM720850 BPI720850 BZE720850 CJA720850 CSW720850 DCS720850 DMO720850 DWK720850 EGG720850 EQC720850 EZY720850 FJU720850 FTQ720850 GDM720850 GNI720850 GXE720850 HHA720850 HQW720850 IAS720850 IKO720850 IUK720850 JEG720850 JOC720850 JXY720850 KHU720850 KRQ720850 LBM720850 LLI720850 LVE720850 MFA720850 MOW720850 MYS720850 NIO720850 NSK720850 OCG720850 OMC720850 OVY720850 PFU720850 PPQ720850 PZM720850 QJI720850 QTE720850 RDA720850 RMW720850 RWS720850 SGO720850 SQK720850 TAG720850 TKC720850 TTY720850 UDU720850 UNQ720850 UXM720850 VHI720850 VRE720850 WBA720850 WKW720850 WUS720850 IG786386 SC786386 ABY786386 ALU786386 AVQ786386 BFM786386 BPI786386 BZE786386 CJA786386 CSW786386 DCS786386 DMO786386 DWK786386 EGG786386 EQC786386 EZY786386 FJU786386 FTQ786386 GDM786386 GNI786386 GXE786386 HHA786386 HQW786386 IAS786386 IKO786386 IUK786386 JEG786386 JOC786386 JXY786386 KHU786386 KRQ786386 LBM786386 LLI786386 LVE786386 MFA786386 MOW786386 MYS786386 NIO786386 NSK786386 OCG786386 OMC786386 OVY786386 PFU786386 PPQ786386 PZM786386 QJI786386 QTE786386 RDA786386 RMW786386 RWS786386 SGO786386 SQK786386 TAG786386 TKC786386 TTY786386 UDU786386 UNQ786386 UXM786386 VHI786386 VRE786386 WBA786386 WKW786386 WUS786386 IG851922 SC851922 ABY851922 ALU851922 AVQ851922 BFM851922 BPI851922 BZE851922 CJA851922 CSW851922 DCS851922 DMO851922 DWK851922 EGG851922 EQC851922 EZY851922 FJU851922 FTQ851922 GDM851922 GNI851922 GXE851922 HHA851922 HQW851922 IAS851922 IKO851922 IUK851922 JEG851922 JOC851922 JXY851922 KHU851922 KRQ851922 LBM851922 LLI851922 LVE851922 MFA851922 MOW851922 MYS851922 NIO851922 NSK851922 OCG851922 OMC851922 OVY851922 PFU851922 PPQ851922 PZM851922 QJI851922 QTE851922 RDA851922 RMW851922 RWS851922 SGO851922 SQK851922 TAG851922 TKC851922 TTY851922 UDU851922 UNQ851922 UXM851922 VHI851922 VRE851922 WBA851922 WKW851922 WUS851922 IG917458 SC917458 ABY917458 ALU917458 AVQ917458 BFM917458 BPI917458 BZE917458 CJA917458 CSW917458 DCS917458 DMO917458 DWK917458 EGG917458 EQC917458 EZY917458 FJU917458 FTQ917458 GDM917458 GNI917458 GXE917458 HHA917458 HQW917458 IAS917458 IKO917458 IUK917458 JEG917458 JOC917458 JXY917458 KHU917458 KRQ917458 LBM917458 LLI917458 LVE917458 MFA917458 MOW917458 MYS917458 NIO917458 NSK917458 OCG917458 OMC917458 OVY917458 PFU917458 PPQ917458 PZM917458 QJI917458 QTE917458 RDA917458 RMW917458 RWS917458 SGO917458 SQK917458 TAG917458 TKC917458 TTY917458 UDU917458 UNQ917458 UXM917458 VHI917458 VRE917458 WBA917458 WKW917458 WUS917458 IG982994 SC982994 ABY982994 ALU982994 AVQ982994 BFM982994 BPI982994 BZE982994 CJA982994 CSW982994 DCS982994 DMO982994 DWK982994 EGG982994 EQC982994 EZY982994 FJU982994 FTQ982994 GDM982994 GNI982994 GXE982994 HHA982994 HQW982994 IAS982994 IKO982994 IUK982994 JEG982994 JOC982994 JXY982994 KHU982994 KRQ982994 LBM982994 LLI982994 LVE982994 MFA982994 MOW982994 MYS982994 NIO982994 NSK982994 OCG982994 OMC982994 OVY982994 PFU982994 PPQ982994 PZM982994 QJI982994 QTE982994 RDA982994 RMW982994 RWS982994 SGO982994 SQK982994 TAG982994 TKC982994 TTY982994 UDU982994 UNQ982994 UXM982994 VHI982994 VRE982994 WBA982994 WKW982994" xr:uid="{5985FD18-3FA3-410B-A7EB-29DED9521A21}">
      <formula1>0</formula1>
      <formula2>20000</formula2>
    </dataValidation>
    <dataValidation allowBlank="1" showInputMessage="1" showErrorMessage="1" promptTitle="Grote kost" prompt="Gelieve hiernaast het toelichtingsveld te lezen alvorens deze rubriek in te vullen." sqref="F65519:G65519 II65541 SE65541 ACA65541 ALW65541 AVS65541 BFO65541 BPK65541 BZG65541 CJC65541 CSY65541 DCU65541 DMQ65541 DWM65541 EGI65541 EQE65541 FAA65541 FJW65541 FTS65541 GDO65541 GNK65541 GXG65541 HHC65541 HQY65541 IAU65541 IKQ65541 IUM65541 JEI65541 JOE65541 JYA65541 KHW65541 KRS65541 LBO65541 LLK65541 LVG65541 MFC65541 MOY65541 MYU65541 NIQ65541 NSM65541 OCI65541 OME65541 OWA65541 PFW65541 PPS65541 PZO65541 QJK65541 QTG65541 RDC65541 RMY65541 RWU65541 SGQ65541 SQM65541 TAI65541 TKE65541 TUA65541 UDW65541 UNS65541 UXO65541 VHK65541 VRG65541 WBC65541 WKY65541 WUU65541 F131055:G131055 II131077 SE131077 ACA131077 ALW131077 AVS131077 BFO131077 BPK131077 BZG131077 CJC131077 CSY131077 DCU131077 DMQ131077 DWM131077 EGI131077 EQE131077 FAA131077 FJW131077 FTS131077 GDO131077 GNK131077 GXG131077 HHC131077 HQY131077 IAU131077 IKQ131077 IUM131077 JEI131077 JOE131077 JYA131077 KHW131077 KRS131077 LBO131077 LLK131077 LVG131077 MFC131077 MOY131077 MYU131077 NIQ131077 NSM131077 OCI131077 OME131077 OWA131077 PFW131077 PPS131077 PZO131077 QJK131077 QTG131077 RDC131077 RMY131077 RWU131077 SGQ131077 SQM131077 TAI131077 TKE131077 TUA131077 UDW131077 UNS131077 UXO131077 VHK131077 VRG131077 WBC131077 WKY131077 WUU131077 F196591:G196591 II196613 SE196613 ACA196613 ALW196613 AVS196613 BFO196613 BPK196613 BZG196613 CJC196613 CSY196613 DCU196613 DMQ196613 DWM196613 EGI196613 EQE196613 FAA196613 FJW196613 FTS196613 GDO196613 GNK196613 GXG196613 HHC196613 HQY196613 IAU196613 IKQ196613 IUM196613 JEI196613 JOE196613 JYA196613 KHW196613 KRS196613 LBO196613 LLK196613 LVG196613 MFC196613 MOY196613 MYU196613 NIQ196613 NSM196613 OCI196613 OME196613 OWA196613 PFW196613 PPS196613 PZO196613 QJK196613 QTG196613 RDC196613 RMY196613 RWU196613 SGQ196613 SQM196613 TAI196613 TKE196613 TUA196613 UDW196613 UNS196613 UXO196613 VHK196613 VRG196613 WBC196613 WKY196613 WUU196613 F262127:G262127 II262149 SE262149 ACA262149 ALW262149 AVS262149 BFO262149 BPK262149 BZG262149 CJC262149 CSY262149 DCU262149 DMQ262149 DWM262149 EGI262149 EQE262149 FAA262149 FJW262149 FTS262149 GDO262149 GNK262149 GXG262149 HHC262149 HQY262149 IAU262149 IKQ262149 IUM262149 JEI262149 JOE262149 JYA262149 KHW262149 KRS262149 LBO262149 LLK262149 LVG262149 MFC262149 MOY262149 MYU262149 NIQ262149 NSM262149 OCI262149 OME262149 OWA262149 PFW262149 PPS262149 PZO262149 QJK262149 QTG262149 RDC262149 RMY262149 RWU262149 SGQ262149 SQM262149 TAI262149 TKE262149 TUA262149 UDW262149 UNS262149 UXO262149 VHK262149 VRG262149 WBC262149 WKY262149 WUU262149 F327663:G327663 II327685 SE327685 ACA327685 ALW327685 AVS327685 BFO327685 BPK327685 BZG327685 CJC327685 CSY327685 DCU327685 DMQ327685 DWM327685 EGI327685 EQE327685 FAA327685 FJW327685 FTS327685 GDO327685 GNK327685 GXG327685 HHC327685 HQY327685 IAU327685 IKQ327685 IUM327685 JEI327685 JOE327685 JYA327685 KHW327685 KRS327685 LBO327685 LLK327685 LVG327685 MFC327685 MOY327685 MYU327685 NIQ327685 NSM327685 OCI327685 OME327685 OWA327685 PFW327685 PPS327685 PZO327685 QJK327685 QTG327685 RDC327685 RMY327685 RWU327685 SGQ327685 SQM327685 TAI327685 TKE327685 TUA327685 UDW327685 UNS327685 UXO327685 VHK327685 VRG327685 WBC327685 WKY327685 WUU327685 F393199:G393199 II393221 SE393221 ACA393221 ALW393221 AVS393221 BFO393221 BPK393221 BZG393221 CJC393221 CSY393221 DCU393221 DMQ393221 DWM393221 EGI393221 EQE393221 FAA393221 FJW393221 FTS393221 GDO393221 GNK393221 GXG393221 HHC393221 HQY393221 IAU393221 IKQ393221 IUM393221 JEI393221 JOE393221 JYA393221 KHW393221 KRS393221 LBO393221 LLK393221 LVG393221 MFC393221 MOY393221 MYU393221 NIQ393221 NSM393221 OCI393221 OME393221 OWA393221 PFW393221 PPS393221 PZO393221 QJK393221 QTG393221 RDC393221 RMY393221 RWU393221 SGQ393221 SQM393221 TAI393221 TKE393221 TUA393221 UDW393221 UNS393221 UXO393221 VHK393221 VRG393221 WBC393221 WKY393221 WUU393221 F458735:G458735 II458757 SE458757 ACA458757 ALW458757 AVS458757 BFO458757 BPK458757 BZG458757 CJC458757 CSY458757 DCU458757 DMQ458757 DWM458757 EGI458757 EQE458757 FAA458757 FJW458757 FTS458757 GDO458757 GNK458757 GXG458757 HHC458757 HQY458757 IAU458757 IKQ458757 IUM458757 JEI458757 JOE458757 JYA458757 KHW458757 KRS458757 LBO458757 LLK458757 LVG458757 MFC458757 MOY458757 MYU458757 NIQ458757 NSM458757 OCI458757 OME458757 OWA458757 PFW458757 PPS458757 PZO458757 QJK458757 QTG458757 RDC458757 RMY458757 RWU458757 SGQ458757 SQM458757 TAI458757 TKE458757 TUA458757 UDW458757 UNS458757 UXO458757 VHK458757 VRG458757 WBC458757 WKY458757 WUU458757 F524271:G524271 II524293 SE524293 ACA524293 ALW524293 AVS524293 BFO524293 BPK524293 BZG524293 CJC524293 CSY524293 DCU524293 DMQ524293 DWM524293 EGI524293 EQE524293 FAA524293 FJW524293 FTS524293 GDO524293 GNK524293 GXG524293 HHC524293 HQY524293 IAU524293 IKQ524293 IUM524293 JEI524293 JOE524293 JYA524293 KHW524293 KRS524293 LBO524293 LLK524293 LVG524293 MFC524293 MOY524293 MYU524293 NIQ524293 NSM524293 OCI524293 OME524293 OWA524293 PFW524293 PPS524293 PZO524293 QJK524293 QTG524293 RDC524293 RMY524293 RWU524293 SGQ524293 SQM524293 TAI524293 TKE524293 TUA524293 UDW524293 UNS524293 UXO524293 VHK524293 VRG524293 WBC524293 WKY524293 WUU524293 F589807:G589807 II589829 SE589829 ACA589829 ALW589829 AVS589829 BFO589829 BPK589829 BZG589829 CJC589829 CSY589829 DCU589829 DMQ589829 DWM589829 EGI589829 EQE589829 FAA589829 FJW589829 FTS589829 GDO589829 GNK589829 GXG589829 HHC589829 HQY589829 IAU589829 IKQ589829 IUM589829 JEI589829 JOE589829 JYA589829 KHW589829 KRS589829 LBO589829 LLK589829 LVG589829 MFC589829 MOY589829 MYU589829 NIQ589829 NSM589829 OCI589829 OME589829 OWA589829 PFW589829 PPS589829 PZO589829 QJK589829 QTG589829 RDC589829 RMY589829 RWU589829 SGQ589829 SQM589829 TAI589829 TKE589829 TUA589829 UDW589829 UNS589829 UXO589829 VHK589829 VRG589829 WBC589829 WKY589829 WUU589829 F655343:G655343 II655365 SE655365 ACA655365 ALW655365 AVS655365 BFO655365 BPK655365 BZG655365 CJC655365 CSY655365 DCU655365 DMQ655365 DWM655365 EGI655365 EQE655365 FAA655365 FJW655365 FTS655365 GDO655365 GNK655365 GXG655365 HHC655365 HQY655365 IAU655365 IKQ655365 IUM655365 JEI655365 JOE655365 JYA655365 KHW655365 KRS655365 LBO655365 LLK655365 LVG655365 MFC655365 MOY655365 MYU655365 NIQ655365 NSM655365 OCI655365 OME655365 OWA655365 PFW655365 PPS655365 PZO655365 QJK655365 QTG655365 RDC655365 RMY655365 RWU655365 SGQ655365 SQM655365 TAI655365 TKE655365 TUA655365 UDW655365 UNS655365 UXO655365 VHK655365 VRG655365 WBC655365 WKY655365 WUU655365 F720879:G720879 II720901 SE720901 ACA720901 ALW720901 AVS720901 BFO720901 BPK720901 BZG720901 CJC720901 CSY720901 DCU720901 DMQ720901 DWM720901 EGI720901 EQE720901 FAA720901 FJW720901 FTS720901 GDO720901 GNK720901 GXG720901 HHC720901 HQY720901 IAU720901 IKQ720901 IUM720901 JEI720901 JOE720901 JYA720901 KHW720901 KRS720901 LBO720901 LLK720901 LVG720901 MFC720901 MOY720901 MYU720901 NIQ720901 NSM720901 OCI720901 OME720901 OWA720901 PFW720901 PPS720901 PZO720901 QJK720901 QTG720901 RDC720901 RMY720901 RWU720901 SGQ720901 SQM720901 TAI720901 TKE720901 TUA720901 UDW720901 UNS720901 UXO720901 VHK720901 VRG720901 WBC720901 WKY720901 WUU720901 F786415:G786415 II786437 SE786437 ACA786437 ALW786437 AVS786437 BFO786437 BPK786437 BZG786437 CJC786437 CSY786437 DCU786437 DMQ786437 DWM786437 EGI786437 EQE786437 FAA786437 FJW786437 FTS786437 GDO786437 GNK786437 GXG786437 HHC786437 HQY786437 IAU786437 IKQ786437 IUM786437 JEI786437 JOE786437 JYA786437 KHW786437 KRS786437 LBO786437 LLK786437 LVG786437 MFC786437 MOY786437 MYU786437 NIQ786437 NSM786437 OCI786437 OME786437 OWA786437 PFW786437 PPS786437 PZO786437 QJK786437 QTG786437 RDC786437 RMY786437 RWU786437 SGQ786437 SQM786437 TAI786437 TKE786437 TUA786437 UDW786437 UNS786437 UXO786437 VHK786437 VRG786437 WBC786437 WKY786437 WUU786437 F851951:G851951 II851973 SE851973 ACA851973 ALW851973 AVS851973 BFO851973 BPK851973 BZG851973 CJC851973 CSY851973 DCU851973 DMQ851973 DWM851973 EGI851973 EQE851973 FAA851973 FJW851973 FTS851973 GDO851973 GNK851973 GXG851973 HHC851973 HQY851973 IAU851973 IKQ851973 IUM851973 JEI851973 JOE851973 JYA851973 KHW851973 KRS851973 LBO851973 LLK851973 LVG851973 MFC851973 MOY851973 MYU851973 NIQ851973 NSM851973 OCI851973 OME851973 OWA851973 PFW851973 PPS851973 PZO851973 QJK851973 QTG851973 RDC851973 RMY851973 RWU851973 SGQ851973 SQM851973 TAI851973 TKE851973 TUA851973 UDW851973 UNS851973 UXO851973 VHK851973 VRG851973 WBC851973 WKY851973 WUU851973 F917487:G917487 II917509 SE917509 ACA917509 ALW917509 AVS917509 BFO917509 BPK917509 BZG917509 CJC917509 CSY917509 DCU917509 DMQ917509 DWM917509 EGI917509 EQE917509 FAA917509 FJW917509 FTS917509 GDO917509 GNK917509 GXG917509 HHC917509 HQY917509 IAU917509 IKQ917509 IUM917509 JEI917509 JOE917509 JYA917509 KHW917509 KRS917509 LBO917509 LLK917509 LVG917509 MFC917509 MOY917509 MYU917509 NIQ917509 NSM917509 OCI917509 OME917509 OWA917509 PFW917509 PPS917509 PZO917509 QJK917509 QTG917509 RDC917509 RMY917509 RWU917509 SGQ917509 SQM917509 TAI917509 TKE917509 TUA917509 UDW917509 UNS917509 UXO917509 VHK917509 VRG917509 WBC917509 WKY917509 WUU917509 F983023:G983023 II983045 SE983045 ACA983045 ALW983045 AVS983045 BFO983045 BPK983045 BZG983045 CJC983045 CSY983045 DCU983045 DMQ983045 DWM983045 EGI983045 EQE983045 FAA983045 FJW983045 FTS983045 GDO983045 GNK983045 GXG983045 HHC983045 HQY983045 IAU983045 IKQ983045 IUM983045 JEI983045 JOE983045 JYA983045 KHW983045 KRS983045 LBO983045 LLK983045 LVG983045 MFC983045 MOY983045 MYU983045 NIQ983045 NSM983045 OCI983045 OME983045 OWA983045 PFW983045 PPS983045 PZO983045 QJK983045 QTG983045 RDC983045 RMY983045 RWU983045 SGQ983045 SQM983045 TAI983045 TKE983045 TUA983045 UDW983045 UNS983045 UXO983045 VHK983045 VRG983045 WBC983045 WKY983045 WUU983045" xr:uid="{C6334F0B-B9E1-4A11-A73F-965CDCAE3109}"/>
    <dataValidation type="list" allowBlank="1" showInputMessage="1" showErrorMessage="1" sqref="D9:D14" xr:uid="{9FE4789A-2CB2-47DA-AF5B-832231C4E2F9}">
      <formula1>"w, z"</formula1>
    </dataValidation>
  </dataValidations>
  <pageMargins left="0.70866141732283472" right="0.70866141732283472" top="0.74803149606299213" bottom="0.74803149606299213" header="0.31496062992125984" footer="0.31496062992125984"/>
  <pageSetup paperSize="9" scale="66" fitToHeight="0"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C3932-F12F-4E37-925E-DAD8F08ADC6A}">
  <sheetPr>
    <tabColor rgb="FFFF0000"/>
  </sheetPr>
  <dimension ref="A1:AB760"/>
  <sheetViews>
    <sheetView workbookViewId="0">
      <selection activeCell="C4" sqref="C4:K4"/>
    </sheetView>
  </sheetViews>
  <sheetFormatPr defaultColWidth="9.33203125" defaultRowHeight="10.8" x14ac:dyDescent="0.2"/>
  <cols>
    <col min="1" max="1" width="38.109375" style="2" customWidth="1"/>
    <col min="2" max="2" width="20.109375" style="2" customWidth="1"/>
    <col min="3" max="4" width="13.44140625" style="2" customWidth="1"/>
    <col min="5" max="5" width="13.109375" style="2" customWidth="1"/>
    <col min="6" max="6" width="13.33203125" style="2" customWidth="1"/>
    <col min="7" max="7" width="13.44140625" style="2" customWidth="1"/>
    <col min="8" max="8" width="10.6640625" style="3" customWidth="1"/>
    <col min="9" max="9" width="9" style="2" customWidth="1"/>
    <col min="10" max="10" width="10.109375" style="2" customWidth="1"/>
    <col min="11" max="11" width="18.33203125" style="2" customWidth="1"/>
    <col min="12" max="236" width="9.33203125" style="2"/>
    <col min="237" max="237" width="30.6640625" style="2" customWidth="1"/>
    <col min="238" max="238" width="20.6640625" style="2" customWidth="1"/>
    <col min="239" max="239" width="13.6640625" style="2" customWidth="1"/>
    <col min="240" max="240" width="11.6640625" style="2" customWidth="1"/>
    <col min="241" max="241" width="13.44140625" style="2" customWidth="1"/>
    <col min="242" max="242" width="11.44140625" style="2" customWidth="1"/>
    <col min="243" max="244" width="9.5546875" style="2" customWidth="1"/>
    <col min="245" max="247" width="9.33203125" style="2"/>
    <col min="248" max="252" width="5.5546875" style="2" customWidth="1"/>
    <col min="253" max="253" width="7.33203125" style="2" customWidth="1"/>
    <col min="254" max="254" width="5.6640625" style="2" customWidth="1"/>
    <col min="255" max="255" width="6" style="2" customWidth="1"/>
    <col min="256" max="256" width="5.6640625" style="2" customWidth="1"/>
    <col min="257" max="259" width="9.33203125" style="2"/>
    <col min="260" max="260" width="5.6640625" style="2" customWidth="1"/>
    <col min="261" max="261" width="14" style="2" customWidth="1"/>
    <col min="262" max="262" width="10.44140625" style="2" customWidth="1"/>
    <col min="263" max="263" width="8.6640625" style="2" customWidth="1"/>
    <col min="264" max="492" width="9.33203125" style="2"/>
    <col min="493" max="493" width="30.6640625" style="2" customWidth="1"/>
    <col min="494" max="494" width="20.6640625" style="2" customWidth="1"/>
    <col min="495" max="495" width="13.6640625" style="2" customWidth="1"/>
    <col min="496" max="496" width="11.6640625" style="2" customWidth="1"/>
    <col min="497" max="497" width="13.44140625" style="2" customWidth="1"/>
    <col min="498" max="498" width="11.44140625" style="2" customWidth="1"/>
    <col min="499" max="500" width="9.5546875" style="2" customWidth="1"/>
    <col min="501" max="503" width="9.33203125" style="2"/>
    <col min="504" max="508" width="5.5546875" style="2" customWidth="1"/>
    <col min="509" max="509" width="7.33203125" style="2" customWidth="1"/>
    <col min="510" max="510" width="5.6640625" style="2" customWidth="1"/>
    <col min="511" max="511" width="6" style="2" customWidth="1"/>
    <col min="512" max="512" width="5.6640625" style="2" customWidth="1"/>
    <col min="513" max="515" width="9.33203125" style="2"/>
    <col min="516" max="516" width="5.6640625" style="2" customWidth="1"/>
    <col min="517" max="517" width="14" style="2" customWidth="1"/>
    <col min="518" max="518" width="10.44140625" style="2" customWidth="1"/>
    <col min="519" max="519" width="8.6640625" style="2" customWidth="1"/>
    <col min="520" max="748" width="9.33203125" style="2"/>
    <col min="749" max="749" width="30.6640625" style="2" customWidth="1"/>
    <col min="750" max="750" width="20.6640625" style="2" customWidth="1"/>
    <col min="751" max="751" width="13.6640625" style="2" customWidth="1"/>
    <col min="752" max="752" width="11.6640625" style="2" customWidth="1"/>
    <col min="753" max="753" width="13.44140625" style="2" customWidth="1"/>
    <col min="754" max="754" width="11.44140625" style="2" customWidth="1"/>
    <col min="755" max="756" width="9.5546875" style="2" customWidth="1"/>
    <col min="757" max="759" width="9.33203125" style="2"/>
    <col min="760" max="764" width="5.5546875" style="2" customWidth="1"/>
    <col min="765" max="765" width="7.33203125" style="2" customWidth="1"/>
    <col min="766" max="766" width="5.6640625" style="2" customWidth="1"/>
    <col min="767" max="767" width="6" style="2" customWidth="1"/>
    <col min="768" max="768" width="5.6640625" style="2" customWidth="1"/>
    <col min="769" max="771" width="9.33203125" style="2"/>
    <col min="772" max="772" width="5.6640625" style="2" customWidth="1"/>
    <col min="773" max="773" width="14" style="2" customWidth="1"/>
    <col min="774" max="774" width="10.44140625" style="2" customWidth="1"/>
    <col min="775" max="775" width="8.6640625" style="2" customWidth="1"/>
    <col min="776" max="1004" width="9.33203125" style="2"/>
    <col min="1005" max="1005" width="30.6640625" style="2" customWidth="1"/>
    <col min="1006" max="1006" width="20.6640625" style="2" customWidth="1"/>
    <col min="1007" max="1007" width="13.6640625" style="2" customWidth="1"/>
    <col min="1008" max="1008" width="11.6640625" style="2" customWidth="1"/>
    <col min="1009" max="1009" width="13.44140625" style="2" customWidth="1"/>
    <col min="1010" max="1010" width="11.44140625" style="2" customWidth="1"/>
    <col min="1011" max="1012" width="9.5546875" style="2" customWidth="1"/>
    <col min="1013" max="1015" width="9.33203125" style="2"/>
    <col min="1016" max="1020" width="5.5546875" style="2" customWidth="1"/>
    <col min="1021" max="1021" width="7.33203125" style="2" customWidth="1"/>
    <col min="1022" max="1022" width="5.6640625" style="2" customWidth="1"/>
    <col min="1023" max="1023" width="6" style="2" customWidth="1"/>
    <col min="1024" max="1024" width="5.6640625" style="2" customWidth="1"/>
    <col min="1025" max="1027" width="9.33203125" style="2"/>
    <col min="1028" max="1028" width="5.6640625" style="2" customWidth="1"/>
    <col min="1029" max="1029" width="14" style="2" customWidth="1"/>
    <col min="1030" max="1030" width="10.44140625" style="2" customWidth="1"/>
    <col min="1031" max="1031" width="8.6640625" style="2" customWidth="1"/>
    <col min="1032" max="1260" width="9.33203125" style="2"/>
    <col min="1261" max="1261" width="30.6640625" style="2" customWidth="1"/>
    <col min="1262" max="1262" width="20.6640625" style="2" customWidth="1"/>
    <col min="1263" max="1263" width="13.6640625" style="2" customWidth="1"/>
    <col min="1264" max="1264" width="11.6640625" style="2" customWidth="1"/>
    <col min="1265" max="1265" width="13.44140625" style="2" customWidth="1"/>
    <col min="1266" max="1266" width="11.44140625" style="2" customWidth="1"/>
    <col min="1267" max="1268" width="9.5546875" style="2" customWidth="1"/>
    <col min="1269" max="1271" width="9.33203125" style="2"/>
    <col min="1272" max="1276" width="5.5546875" style="2" customWidth="1"/>
    <col min="1277" max="1277" width="7.33203125" style="2" customWidth="1"/>
    <col min="1278" max="1278" width="5.6640625" style="2" customWidth="1"/>
    <col min="1279" max="1279" width="6" style="2" customWidth="1"/>
    <col min="1280" max="1280" width="5.6640625" style="2" customWidth="1"/>
    <col min="1281" max="1283" width="9.33203125" style="2"/>
    <col min="1284" max="1284" width="5.6640625" style="2" customWidth="1"/>
    <col min="1285" max="1285" width="14" style="2" customWidth="1"/>
    <col min="1286" max="1286" width="10.44140625" style="2" customWidth="1"/>
    <col min="1287" max="1287" width="8.6640625" style="2" customWidth="1"/>
    <col min="1288" max="1516" width="9.33203125" style="2"/>
    <col min="1517" max="1517" width="30.6640625" style="2" customWidth="1"/>
    <col min="1518" max="1518" width="20.6640625" style="2" customWidth="1"/>
    <col min="1519" max="1519" width="13.6640625" style="2" customWidth="1"/>
    <col min="1520" max="1520" width="11.6640625" style="2" customWidth="1"/>
    <col min="1521" max="1521" width="13.44140625" style="2" customWidth="1"/>
    <col min="1522" max="1522" width="11.44140625" style="2" customWidth="1"/>
    <col min="1523" max="1524" width="9.5546875" style="2" customWidth="1"/>
    <col min="1525" max="1527" width="9.33203125" style="2"/>
    <col min="1528" max="1532" width="5.5546875" style="2" customWidth="1"/>
    <col min="1533" max="1533" width="7.33203125" style="2" customWidth="1"/>
    <col min="1534" max="1534" width="5.6640625" style="2" customWidth="1"/>
    <col min="1535" max="1535" width="6" style="2" customWidth="1"/>
    <col min="1536" max="1536" width="5.6640625" style="2" customWidth="1"/>
    <col min="1537" max="1539" width="9.33203125" style="2"/>
    <col min="1540" max="1540" width="5.6640625" style="2" customWidth="1"/>
    <col min="1541" max="1541" width="14" style="2" customWidth="1"/>
    <col min="1542" max="1542" width="10.44140625" style="2" customWidth="1"/>
    <col min="1543" max="1543" width="8.6640625" style="2" customWidth="1"/>
    <col min="1544" max="1772" width="9.33203125" style="2"/>
    <col min="1773" max="1773" width="30.6640625" style="2" customWidth="1"/>
    <col min="1774" max="1774" width="20.6640625" style="2" customWidth="1"/>
    <col min="1775" max="1775" width="13.6640625" style="2" customWidth="1"/>
    <col min="1776" max="1776" width="11.6640625" style="2" customWidth="1"/>
    <col min="1777" max="1777" width="13.44140625" style="2" customWidth="1"/>
    <col min="1778" max="1778" width="11.44140625" style="2" customWidth="1"/>
    <col min="1779" max="1780" width="9.5546875" style="2" customWidth="1"/>
    <col min="1781" max="1783" width="9.33203125" style="2"/>
    <col min="1784" max="1788" width="5.5546875" style="2" customWidth="1"/>
    <col min="1789" max="1789" width="7.33203125" style="2" customWidth="1"/>
    <col min="1790" max="1790" width="5.6640625" style="2" customWidth="1"/>
    <col min="1791" max="1791" width="6" style="2" customWidth="1"/>
    <col min="1792" max="1792" width="5.6640625" style="2" customWidth="1"/>
    <col min="1793" max="1795" width="9.33203125" style="2"/>
    <col min="1796" max="1796" width="5.6640625" style="2" customWidth="1"/>
    <col min="1797" max="1797" width="14" style="2" customWidth="1"/>
    <col min="1798" max="1798" width="10.44140625" style="2" customWidth="1"/>
    <col min="1799" max="1799" width="8.6640625" style="2" customWidth="1"/>
    <col min="1800" max="2028" width="9.33203125" style="2"/>
    <col min="2029" max="2029" width="30.6640625" style="2" customWidth="1"/>
    <col min="2030" max="2030" width="20.6640625" style="2" customWidth="1"/>
    <col min="2031" max="2031" width="13.6640625" style="2" customWidth="1"/>
    <col min="2032" max="2032" width="11.6640625" style="2" customWidth="1"/>
    <col min="2033" max="2033" width="13.44140625" style="2" customWidth="1"/>
    <col min="2034" max="2034" width="11.44140625" style="2" customWidth="1"/>
    <col min="2035" max="2036" width="9.5546875" style="2" customWidth="1"/>
    <col min="2037" max="2039" width="9.33203125" style="2"/>
    <col min="2040" max="2044" width="5.5546875" style="2" customWidth="1"/>
    <col min="2045" max="2045" width="7.33203125" style="2" customWidth="1"/>
    <col min="2046" max="2046" width="5.6640625" style="2" customWidth="1"/>
    <col min="2047" max="2047" width="6" style="2" customWidth="1"/>
    <col min="2048" max="2048" width="5.6640625" style="2" customWidth="1"/>
    <col min="2049" max="2051" width="9.33203125" style="2"/>
    <col min="2052" max="2052" width="5.6640625" style="2" customWidth="1"/>
    <col min="2053" max="2053" width="14" style="2" customWidth="1"/>
    <col min="2054" max="2054" width="10.44140625" style="2" customWidth="1"/>
    <col min="2055" max="2055" width="8.6640625" style="2" customWidth="1"/>
    <col min="2056" max="2284" width="9.33203125" style="2"/>
    <col min="2285" max="2285" width="30.6640625" style="2" customWidth="1"/>
    <col min="2286" max="2286" width="20.6640625" style="2" customWidth="1"/>
    <col min="2287" max="2287" width="13.6640625" style="2" customWidth="1"/>
    <col min="2288" max="2288" width="11.6640625" style="2" customWidth="1"/>
    <col min="2289" max="2289" width="13.44140625" style="2" customWidth="1"/>
    <col min="2290" max="2290" width="11.44140625" style="2" customWidth="1"/>
    <col min="2291" max="2292" width="9.5546875" style="2" customWidth="1"/>
    <col min="2293" max="2295" width="9.33203125" style="2"/>
    <col min="2296" max="2300" width="5.5546875" style="2" customWidth="1"/>
    <col min="2301" max="2301" width="7.33203125" style="2" customWidth="1"/>
    <col min="2302" max="2302" width="5.6640625" style="2" customWidth="1"/>
    <col min="2303" max="2303" width="6" style="2" customWidth="1"/>
    <col min="2304" max="2304" width="5.6640625" style="2" customWidth="1"/>
    <col min="2305" max="2307" width="9.33203125" style="2"/>
    <col min="2308" max="2308" width="5.6640625" style="2" customWidth="1"/>
    <col min="2309" max="2309" width="14" style="2" customWidth="1"/>
    <col min="2310" max="2310" width="10.44140625" style="2" customWidth="1"/>
    <col min="2311" max="2311" width="8.6640625" style="2" customWidth="1"/>
    <col min="2312" max="2540" width="9.33203125" style="2"/>
    <col min="2541" max="2541" width="30.6640625" style="2" customWidth="1"/>
    <col min="2542" max="2542" width="20.6640625" style="2" customWidth="1"/>
    <col min="2543" max="2543" width="13.6640625" style="2" customWidth="1"/>
    <col min="2544" max="2544" width="11.6640625" style="2" customWidth="1"/>
    <col min="2545" max="2545" width="13.44140625" style="2" customWidth="1"/>
    <col min="2546" max="2546" width="11.44140625" style="2" customWidth="1"/>
    <col min="2547" max="2548" width="9.5546875" style="2" customWidth="1"/>
    <col min="2549" max="2551" width="9.33203125" style="2"/>
    <col min="2552" max="2556" width="5.5546875" style="2" customWidth="1"/>
    <col min="2557" max="2557" width="7.33203125" style="2" customWidth="1"/>
    <col min="2558" max="2558" width="5.6640625" style="2" customWidth="1"/>
    <col min="2559" max="2559" width="6" style="2" customWidth="1"/>
    <col min="2560" max="2560" width="5.6640625" style="2" customWidth="1"/>
    <col min="2561" max="2563" width="9.33203125" style="2"/>
    <col min="2564" max="2564" width="5.6640625" style="2" customWidth="1"/>
    <col min="2565" max="2565" width="14" style="2" customWidth="1"/>
    <col min="2566" max="2566" width="10.44140625" style="2" customWidth="1"/>
    <col min="2567" max="2567" width="8.6640625" style="2" customWidth="1"/>
    <col min="2568" max="2796" width="9.33203125" style="2"/>
    <col min="2797" max="2797" width="30.6640625" style="2" customWidth="1"/>
    <col min="2798" max="2798" width="20.6640625" style="2" customWidth="1"/>
    <col min="2799" max="2799" width="13.6640625" style="2" customWidth="1"/>
    <col min="2800" max="2800" width="11.6640625" style="2" customWidth="1"/>
    <col min="2801" max="2801" width="13.44140625" style="2" customWidth="1"/>
    <col min="2802" max="2802" width="11.44140625" style="2" customWidth="1"/>
    <col min="2803" max="2804" width="9.5546875" style="2" customWidth="1"/>
    <col min="2805" max="2807" width="9.33203125" style="2"/>
    <col min="2808" max="2812" width="5.5546875" style="2" customWidth="1"/>
    <col min="2813" max="2813" width="7.33203125" style="2" customWidth="1"/>
    <col min="2814" max="2814" width="5.6640625" style="2" customWidth="1"/>
    <col min="2815" max="2815" width="6" style="2" customWidth="1"/>
    <col min="2816" max="2816" width="5.6640625" style="2" customWidth="1"/>
    <col min="2817" max="2819" width="9.33203125" style="2"/>
    <col min="2820" max="2820" width="5.6640625" style="2" customWidth="1"/>
    <col min="2821" max="2821" width="14" style="2" customWidth="1"/>
    <col min="2822" max="2822" width="10.44140625" style="2" customWidth="1"/>
    <col min="2823" max="2823" width="8.6640625" style="2" customWidth="1"/>
    <col min="2824" max="3052" width="9.33203125" style="2"/>
    <col min="3053" max="3053" width="30.6640625" style="2" customWidth="1"/>
    <col min="3054" max="3054" width="20.6640625" style="2" customWidth="1"/>
    <col min="3055" max="3055" width="13.6640625" style="2" customWidth="1"/>
    <col min="3056" max="3056" width="11.6640625" style="2" customWidth="1"/>
    <col min="3057" max="3057" width="13.44140625" style="2" customWidth="1"/>
    <col min="3058" max="3058" width="11.44140625" style="2" customWidth="1"/>
    <col min="3059" max="3060" width="9.5546875" style="2" customWidth="1"/>
    <col min="3061" max="3063" width="9.33203125" style="2"/>
    <col min="3064" max="3068" width="5.5546875" style="2" customWidth="1"/>
    <col min="3069" max="3069" width="7.33203125" style="2" customWidth="1"/>
    <col min="3070" max="3070" width="5.6640625" style="2" customWidth="1"/>
    <col min="3071" max="3071" width="6" style="2" customWidth="1"/>
    <col min="3072" max="3072" width="5.6640625" style="2" customWidth="1"/>
    <col min="3073" max="3075" width="9.33203125" style="2"/>
    <col min="3076" max="3076" width="5.6640625" style="2" customWidth="1"/>
    <col min="3077" max="3077" width="14" style="2" customWidth="1"/>
    <col min="3078" max="3078" width="10.44140625" style="2" customWidth="1"/>
    <col min="3079" max="3079" width="8.6640625" style="2" customWidth="1"/>
    <col min="3080" max="3308" width="9.33203125" style="2"/>
    <col min="3309" max="3309" width="30.6640625" style="2" customWidth="1"/>
    <col min="3310" max="3310" width="20.6640625" style="2" customWidth="1"/>
    <col min="3311" max="3311" width="13.6640625" style="2" customWidth="1"/>
    <col min="3312" max="3312" width="11.6640625" style="2" customWidth="1"/>
    <col min="3313" max="3313" width="13.44140625" style="2" customWidth="1"/>
    <col min="3314" max="3314" width="11.44140625" style="2" customWidth="1"/>
    <col min="3315" max="3316" width="9.5546875" style="2" customWidth="1"/>
    <col min="3317" max="3319" width="9.33203125" style="2"/>
    <col min="3320" max="3324" width="5.5546875" style="2" customWidth="1"/>
    <col min="3325" max="3325" width="7.33203125" style="2" customWidth="1"/>
    <col min="3326" max="3326" width="5.6640625" style="2" customWidth="1"/>
    <col min="3327" max="3327" width="6" style="2" customWidth="1"/>
    <col min="3328" max="3328" width="5.6640625" style="2" customWidth="1"/>
    <col min="3329" max="3331" width="9.33203125" style="2"/>
    <col min="3332" max="3332" width="5.6640625" style="2" customWidth="1"/>
    <col min="3333" max="3333" width="14" style="2" customWidth="1"/>
    <col min="3334" max="3334" width="10.44140625" style="2" customWidth="1"/>
    <col min="3335" max="3335" width="8.6640625" style="2" customWidth="1"/>
    <col min="3336" max="3564" width="9.33203125" style="2"/>
    <col min="3565" max="3565" width="30.6640625" style="2" customWidth="1"/>
    <col min="3566" max="3566" width="20.6640625" style="2" customWidth="1"/>
    <col min="3567" max="3567" width="13.6640625" style="2" customWidth="1"/>
    <col min="3568" max="3568" width="11.6640625" style="2" customWidth="1"/>
    <col min="3569" max="3569" width="13.44140625" style="2" customWidth="1"/>
    <col min="3570" max="3570" width="11.44140625" style="2" customWidth="1"/>
    <col min="3571" max="3572" width="9.5546875" style="2" customWidth="1"/>
    <col min="3573" max="3575" width="9.33203125" style="2"/>
    <col min="3576" max="3580" width="5.5546875" style="2" customWidth="1"/>
    <col min="3581" max="3581" width="7.33203125" style="2" customWidth="1"/>
    <col min="3582" max="3582" width="5.6640625" style="2" customWidth="1"/>
    <col min="3583" max="3583" width="6" style="2" customWidth="1"/>
    <col min="3584" max="3584" width="5.6640625" style="2" customWidth="1"/>
    <col min="3585" max="3587" width="9.33203125" style="2"/>
    <col min="3588" max="3588" width="5.6640625" style="2" customWidth="1"/>
    <col min="3589" max="3589" width="14" style="2" customWidth="1"/>
    <col min="3590" max="3590" width="10.44140625" style="2" customWidth="1"/>
    <col min="3591" max="3591" width="8.6640625" style="2" customWidth="1"/>
    <col min="3592" max="3820" width="9.33203125" style="2"/>
    <col min="3821" max="3821" width="30.6640625" style="2" customWidth="1"/>
    <col min="3822" max="3822" width="20.6640625" style="2" customWidth="1"/>
    <col min="3823" max="3823" width="13.6640625" style="2" customWidth="1"/>
    <col min="3824" max="3824" width="11.6640625" style="2" customWidth="1"/>
    <col min="3825" max="3825" width="13.44140625" style="2" customWidth="1"/>
    <col min="3826" max="3826" width="11.44140625" style="2" customWidth="1"/>
    <col min="3827" max="3828" width="9.5546875" style="2" customWidth="1"/>
    <col min="3829" max="3831" width="9.33203125" style="2"/>
    <col min="3832" max="3836" width="5.5546875" style="2" customWidth="1"/>
    <col min="3837" max="3837" width="7.33203125" style="2" customWidth="1"/>
    <col min="3838" max="3838" width="5.6640625" style="2" customWidth="1"/>
    <col min="3839" max="3839" width="6" style="2" customWidth="1"/>
    <col min="3840" max="3840" width="5.6640625" style="2" customWidth="1"/>
    <col min="3841" max="3843" width="9.33203125" style="2"/>
    <col min="3844" max="3844" width="5.6640625" style="2" customWidth="1"/>
    <col min="3845" max="3845" width="14" style="2" customWidth="1"/>
    <col min="3846" max="3846" width="10.44140625" style="2" customWidth="1"/>
    <col min="3847" max="3847" width="8.6640625" style="2" customWidth="1"/>
    <col min="3848" max="4076" width="9.33203125" style="2"/>
    <col min="4077" max="4077" width="30.6640625" style="2" customWidth="1"/>
    <col min="4078" max="4078" width="20.6640625" style="2" customWidth="1"/>
    <col min="4079" max="4079" width="13.6640625" style="2" customWidth="1"/>
    <col min="4080" max="4080" width="11.6640625" style="2" customWidth="1"/>
    <col min="4081" max="4081" width="13.44140625" style="2" customWidth="1"/>
    <col min="4082" max="4082" width="11.44140625" style="2" customWidth="1"/>
    <col min="4083" max="4084" width="9.5546875" style="2" customWidth="1"/>
    <col min="4085" max="4087" width="9.33203125" style="2"/>
    <col min="4088" max="4092" width="5.5546875" style="2" customWidth="1"/>
    <col min="4093" max="4093" width="7.33203125" style="2" customWidth="1"/>
    <col min="4094" max="4094" width="5.6640625" style="2" customWidth="1"/>
    <col min="4095" max="4095" width="6" style="2" customWidth="1"/>
    <col min="4096" max="4096" width="5.6640625" style="2" customWidth="1"/>
    <col min="4097" max="4099" width="9.33203125" style="2"/>
    <col min="4100" max="4100" width="5.6640625" style="2" customWidth="1"/>
    <col min="4101" max="4101" width="14" style="2" customWidth="1"/>
    <col min="4102" max="4102" width="10.44140625" style="2" customWidth="1"/>
    <col min="4103" max="4103" width="8.6640625" style="2" customWidth="1"/>
    <col min="4104" max="4332" width="9.33203125" style="2"/>
    <col min="4333" max="4333" width="30.6640625" style="2" customWidth="1"/>
    <col min="4334" max="4334" width="20.6640625" style="2" customWidth="1"/>
    <col min="4335" max="4335" width="13.6640625" style="2" customWidth="1"/>
    <col min="4336" max="4336" width="11.6640625" style="2" customWidth="1"/>
    <col min="4337" max="4337" width="13.44140625" style="2" customWidth="1"/>
    <col min="4338" max="4338" width="11.44140625" style="2" customWidth="1"/>
    <col min="4339" max="4340" width="9.5546875" style="2" customWidth="1"/>
    <col min="4341" max="4343" width="9.33203125" style="2"/>
    <col min="4344" max="4348" width="5.5546875" style="2" customWidth="1"/>
    <col min="4349" max="4349" width="7.33203125" style="2" customWidth="1"/>
    <col min="4350" max="4350" width="5.6640625" style="2" customWidth="1"/>
    <col min="4351" max="4351" width="6" style="2" customWidth="1"/>
    <col min="4352" max="4352" width="5.6640625" style="2" customWidth="1"/>
    <col min="4353" max="4355" width="9.33203125" style="2"/>
    <col min="4356" max="4356" width="5.6640625" style="2" customWidth="1"/>
    <col min="4357" max="4357" width="14" style="2" customWidth="1"/>
    <col min="4358" max="4358" width="10.44140625" style="2" customWidth="1"/>
    <col min="4359" max="4359" width="8.6640625" style="2" customWidth="1"/>
    <col min="4360" max="4588" width="9.33203125" style="2"/>
    <col min="4589" max="4589" width="30.6640625" style="2" customWidth="1"/>
    <col min="4590" max="4590" width="20.6640625" style="2" customWidth="1"/>
    <col min="4591" max="4591" width="13.6640625" style="2" customWidth="1"/>
    <col min="4592" max="4592" width="11.6640625" style="2" customWidth="1"/>
    <col min="4593" max="4593" width="13.44140625" style="2" customWidth="1"/>
    <col min="4594" max="4594" width="11.44140625" style="2" customWidth="1"/>
    <col min="4595" max="4596" width="9.5546875" style="2" customWidth="1"/>
    <col min="4597" max="4599" width="9.33203125" style="2"/>
    <col min="4600" max="4604" width="5.5546875" style="2" customWidth="1"/>
    <col min="4605" max="4605" width="7.33203125" style="2" customWidth="1"/>
    <col min="4606" max="4606" width="5.6640625" style="2" customWidth="1"/>
    <col min="4607" max="4607" width="6" style="2" customWidth="1"/>
    <col min="4608" max="4608" width="5.6640625" style="2" customWidth="1"/>
    <col min="4609" max="4611" width="9.33203125" style="2"/>
    <col min="4612" max="4612" width="5.6640625" style="2" customWidth="1"/>
    <col min="4613" max="4613" width="14" style="2" customWidth="1"/>
    <col min="4614" max="4614" width="10.44140625" style="2" customWidth="1"/>
    <col min="4615" max="4615" width="8.6640625" style="2" customWidth="1"/>
    <col min="4616" max="4844" width="9.33203125" style="2"/>
    <col min="4845" max="4845" width="30.6640625" style="2" customWidth="1"/>
    <col min="4846" max="4846" width="20.6640625" style="2" customWidth="1"/>
    <col min="4847" max="4847" width="13.6640625" style="2" customWidth="1"/>
    <col min="4848" max="4848" width="11.6640625" style="2" customWidth="1"/>
    <col min="4849" max="4849" width="13.44140625" style="2" customWidth="1"/>
    <col min="4850" max="4850" width="11.44140625" style="2" customWidth="1"/>
    <col min="4851" max="4852" width="9.5546875" style="2" customWidth="1"/>
    <col min="4853" max="4855" width="9.33203125" style="2"/>
    <col min="4856" max="4860" width="5.5546875" style="2" customWidth="1"/>
    <col min="4861" max="4861" width="7.33203125" style="2" customWidth="1"/>
    <col min="4862" max="4862" width="5.6640625" style="2" customWidth="1"/>
    <col min="4863" max="4863" width="6" style="2" customWidth="1"/>
    <col min="4864" max="4864" width="5.6640625" style="2" customWidth="1"/>
    <col min="4865" max="4867" width="9.33203125" style="2"/>
    <col min="4868" max="4868" width="5.6640625" style="2" customWidth="1"/>
    <col min="4869" max="4869" width="14" style="2" customWidth="1"/>
    <col min="4870" max="4870" width="10.44140625" style="2" customWidth="1"/>
    <col min="4871" max="4871" width="8.6640625" style="2" customWidth="1"/>
    <col min="4872" max="5100" width="9.33203125" style="2"/>
    <col min="5101" max="5101" width="30.6640625" style="2" customWidth="1"/>
    <col min="5102" max="5102" width="20.6640625" style="2" customWidth="1"/>
    <col min="5103" max="5103" width="13.6640625" style="2" customWidth="1"/>
    <col min="5104" max="5104" width="11.6640625" style="2" customWidth="1"/>
    <col min="5105" max="5105" width="13.44140625" style="2" customWidth="1"/>
    <col min="5106" max="5106" width="11.44140625" style="2" customWidth="1"/>
    <col min="5107" max="5108" width="9.5546875" style="2" customWidth="1"/>
    <col min="5109" max="5111" width="9.33203125" style="2"/>
    <col min="5112" max="5116" width="5.5546875" style="2" customWidth="1"/>
    <col min="5117" max="5117" width="7.33203125" style="2" customWidth="1"/>
    <col min="5118" max="5118" width="5.6640625" style="2" customWidth="1"/>
    <col min="5119" max="5119" width="6" style="2" customWidth="1"/>
    <col min="5120" max="5120" width="5.6640625" style="2" customWidth="1"/>
    <col min="5121" max="5123" width="9.33203125" style="2"/>
    <col min="5124" max="5124" width="5.6640625" style="2" customWidth="1"/>
    <col min="5125" max="5125" width="14" style="2" customWidth="1"/>
    <col min="5126" max="5126" width="10.44140625" style="2" customWidth="1"/>
    <col min="5127" max="5127" width="8.6640625" style="2" customWidth="1"/>
    <col min="5128" max="5356" width="9.33203125" style="2"/>
    <col min="5357" max="5357" width="30.6640625" style="2" customWidth="1"/>
    <col min="5358" max="5358" width="20.6640625" style="2" customWidth="1"/>
    <col min="5359" max="5359" width="13.6640625" style="2" customWidth="1"/>
    <col min="5360" max="5360" width="11.6640625" style="2" customWidth="1"/>
    <col min="5361" max="5361" width="13.44140625" style="2" customWidth="1"/>
    <col min="5362" max="5362" width="11.44140625" style="2" customWidth="1"/>
    <col min="5363" max="5364" width="9.5546875" style="2" customWidth="1"/>
    <col min="5365" max="5367" width="9.33203125" style="2"/>
    <col min="5368" max="5372" width="5.5546875" style="2" customWidth="1"/>
    <col min="5373" max="5373" width="7.33203125" style="2" customWidth="1"/>
    <col min="5374" max="5374" width="5.6640625" style="2" customWidth="1"/>
    <col min="5375" max="5375" width="6" style="2" customWidth="1"/>
    <col min="5376" max="5376" width="5.6640625" style="2" customWidth="1"/>
    <col min="5377" max="5379" width="9.33203125" style="2"/>
    <col min="5380" max="5380" width="5.6640625" style="2" customWidth="1"/>
    <col min="5381" max="5381" width="14" style="2" customWidth="1"/>
    <col min="5382" max="5382" width="10.44140625" style="2" customWidth="1"/>
    <col min="5383" max="5383" width="8.6640625" style="2" customWidth="1"/>
    <col min="5384" max="5612" width="9.33203125" style="2"/>
    <col min="5613" max="5613" width="30.6640625" style="2" customWidth="1"/>
    <col min="5614" max="5614" width="20.6640625" style="2" customWidth="1"/>
    <col min="5615" max="5615" width="13.6640625" style="2" customWidth="1"/>
    <col min="5616" max="5616" width="11.6640625" style="2" customWidth="1"/>
    <col min="5617" max="5617" width="13.44140625" style="2" customWidth="1"/>
    <col min="5618" max="5618" width="11.44140625" style="2" customWidth="1"/>
    <col min="5619" max="5620" width="9.5546875" style="2" customWidth="1"/>
    <col min="5621" max="5623" width="9.33203125" style="2"/>
    <col min="5624" max="5628" width="5.5546875" style="2" customWidth="1"/>
    <col min="5629" max="5629" width="7.33203125" style="2" customWidth="1"/>
    <col min="5630" max="5630" width="5.6640625" style="2" customWidth="1"/>
    <col min="5631" max="5631" width="6" style="2" customWidth="1"/>
    <col min="5632" max="5632" width="5.6640625" style="2" customWidth="1"/>
    <col min="5633" max="5635" width="9.33203125" style="2"/>
    <col min="5636" max="5636" width="5.6640625" style="2" customWidth="1"/>
    <col min="5637" max="5637" width="14" style="2" customWidth="1"/>
    <col min="5638" max="5638" width="10.44140625" style="2" customWidth="1"/>
    <col min="5639" max="5639" width="8.6640625" style="2" customWidth="1"/>
    <col min="5640" max="5868" width="9.33203125" style="2"/>
    <col min="5869" max="5869" width="30.6640625" style="2" customWidth="1"/>
    <col min="5870" max="5870" width="20.6640625" style="2" customWidth="1"/>
    <col min="5871" max="5871" width="13.6640625" style="2" customWidth="1"/>
    <col min="5872" max="5872" width="11.6640625" style="2" customWidth="1"/>
    <col min="5873" max="5873" width="13.44140625" style="2" customWidth="1"/>
    <col min="5874" max="5874" width="11.44140625" style="2" customWidth="1"/>
    <col min="5875" max="5876" width="9.5546875" style="2" customWidth="1"/>
    <col min="5877" max="5879" width="9.33203125" style="2"/>
    <col min="5880" max="5884" width="5.5546875" style="2" customWidth="1"/>
    <col min="5885" max="5885" width="7.33203125" style="2" customWidth="1"/>
    <col min="5886" max="5886" width="5.6640625" style="2" customWidth="1"/>
    <col min="5887" max="5887" width="6" style="2" customWidth="1"/>
    <col min="5888" max="5888" width="5.6640625" style="2" customWidth="1"/>
    <col min="5889" max="5891" width="9.33203125" style="2"/>
    <col min="5892" max="5892" width="5.6640625" style="2" customWidth="1"/>
    <col min="5893" max="5893" width="14" style="2" customWidth="1"/>
    <col min="5894" max="5894" width="10.44140625" style="2" customWidth="1"/>
    <col min="5895" max="5895" width="8.6640625" style="2" customWidth="1"/>
    <col min="5896" max="6124" width="9.33203125" style="2"/>
    <col min="6125" max="6125" width="30.6640625" style="2" customWidth="1"/>
    <col min="6126" max="6126" width="20.6640625" style="2" customWidth="1"/>
    <col min="6127" max="6127" width="13.6640625" style="2" customWidth="1"/>
    <col min="6128" max="6128" width="11.6640625" style="2" customWidth="1"/>
    <col min="6129" max="6129" width="13.44140625" style="2" customWidth="1"/>
    <col min="6130" max="6130" width="11.44140625" style="2" customWidth="1"/>
    <col min="6131" max="6132" width="9.5546875" style="2" customWidth="1"/>
    <col min="6133" max="6135" width="9.33203125" style="2"/>
    <col min="6136" max="6140" width="5.5546875" style="2" customWidth="1"/>
    <col min="6141" max="6141" width="7.33203125" style="2" customWidth="1"/>
    <col min="6142" max="6142" width="5.6640625" style="2" customWidth="1"/>
    <col min="6143" max="6143" width="6" style="2" customWidth="1"/>
    <col min="6144" max="6144" width="5.6640625" style="2" customWidth="1"/>
    <col min="6145" max="6147" width="9.33203125" style="2"/>
    <col min="6148" max="6148" width="5.6640625" style="2" customWidth="1"/>
    <col min="6149" max="6149" width="14" style="2" customWidth="1"/>
    <col min="6150" max="6150" width="10.44140625" style="2" customWidth="1"/>
    <col min="6151" max="6151" width="8.6640625" style="2" customWidth="1"/>
    <col min="6152" max="6380" width="9.33203125" style="2"/>
    <col min="6381" max="6381" width="30.6640625" style="2" customWidth="1"/>
    <col min="6382" max="6382" width="20.6640625" style="2" customWidth="1"/>
    <col min="6383" max="6383" width="13.6640625" style="2" customWidth="1"/>
    <col min="6384" max="6384" width="11.6640625" style="2" customWidth="1"/>
    <col min="6385" max="6385" width="13.44140625" style="2" customWidth="1"/>
    <col min="6386" max="6386" width="11.44140625" style="2" customWidth="1"/>
    <col min="6387" max="6388" width="9.5546875" style="2" customWidth="1"/>
    <col min="6389" max="6391" width="9.33203125" style="2"/>
    <col min="6392" max="6396" width="5.5546875" style="2" customWidth="1"/>
    <col min="6397" max="6397" width="7.33203125" style="2" customWidth="1"/>
    <col min="6398" max="6398" width="5.6640625" style="2" customWidth="1"/>
    <col min="6399" max="6399" width="6" style="2" customWidth="1"/>
    <col min="6400" max="6400" width="5.6640625" style="2" customWidth="1"/>
    <col min="6401" max="6403" width="9.33203125" style="2"/>
    <col min="6404" max="6404" width="5.6640625" style="2" customWidth="1"/>
    <col min="6405" max="6405" width="14" style="2" customWidth="1"/>
    <col min="6406" max="6406" width="10.44140625" style="2" customWidth="1"/>
    <col min="6407" max="6407" width="8.6640625" style="2" customWidth="1"/>
    <col min="6408" max="6636" width="9.33203125" style="2"/>
    <col min="6637" max="6637" width="30.6640625" style="2" customWidth="1"/>
    <col min="6638" max="6638" width="20.6640625" style="2" customWidth="1"/>
    <col min="6639" max="6639" width="13.6640625" style="2" customWidth="1"/>
    <col min="6640" max="6640" width="11.6640625" style="2" customWidth="1"/>
    <col min="6641" max="6641" width="13.44140625" style="2" customWidth="1"/>
    <col min="6642" max="6642" width="11.44140625" style="2" customWidth="1"/>
    <col min="6643" max="6644" width="9.5546875" style="2" customWidth="1"/>
    <col min="6645" max="6647" width="9.33203125" style="2"/>
    <col min="6648" max="6652" width="5.5546875" style="2" customWidth="1"/>
    <col min="6653" max="6653" width="7.33203125" style="2" customWidth="1"/>
    <col min="6654" max="6654" width="5.6640625" style="2" customWidth="1"/>
    <col min="6655" max="6655" width="6" style="2" customWidth="1"/>
    <col min="6656" max="6656" width="5.6640625" style="2" customWidth="1"/>
    <col min="6657" max="6659" width="9.33203125" style="2"/>
    <col min="6660" max="6660" width="5.6640625" style="2" customWidth="1"/>
    <col min="6661" max="6661" width="14" style="2" customWidth="1"/>
    <col min="6662" max="6662" width="10.44140625" style="2" customWidth="1"/>
    <col min="6663" max="6663" width="8.6640625" style="2" customWidth="1"/>
    <col min="6664" max="6892" width="9.33203125" style="2"/>
    <col min="6893" max="6893" width="30.6640625" style="2" customWidth="1"/>
    <col min="6894" max="6894" width="20.6640625" style="2" customWidth="1"/>
    <col min="6895" max="6895" width="13.6640625" style="2" customWidth="1"/>
    <col min="6896" max="6896" width="11.6640625" style="2" customWidth="1"/>
    <col min="6897" max="6897" width="13.44140625" style="2" customWidth="1"/>
    <col min="6898" max="6898" width="11.44140625" style="2" customWidth="1"/>
    <col min="6899" max="6900" width="9.5546875" style="2" customWidth="1"/>
    <col min="6901" max="6903" width="9.33203125" style="2"/>
    <col min="6904" max="6908" width="5.5546875" style="2" customWidth="1"/>
    <col min="6909" max="6909" width="7.33203125" style="2" customWidth="1"/>
    <col min="6910" max="6910" width="5.6640625" style="2" customWidth="1"/>
    <col min="6911" max="6911" width="6" style="2" customWidth="1"/>
    <col min="6912" max="6912" width="5.6640625" style="2" customWidth="1"/>
    <col min="6913" max="6915" width="9.33203125" style="2"/>
    <col min="6916" max="6916" width="5.6640625" style="2" customWidth="1"/>
    <col min="6917" max="6917" width="14" style="2" customWidth="1"/>
    <col min="6918" max="6918" width="10.44140625" style="2" customWidth="1"/>
    <col min="6919" max="6919" width="8.6640625" style="2" customWidth="1"/>
    <col min="6920" max="7148" width="9.33203125" style="2"/>
    <col min="7149" max="7149" width="30.6640625" style="2" customWidth="1"/>
    <col min="7150" max="7150" width="20.6640625" style="2" customWidth="1"/>
    <col min="7151" max="7151" width="13.6640625" style="2" customWidth="1"/>
    <col min="7152" max="7152" width="11.6640625" style="2" customWidth="1"/>
    <col min="7153" max="7153" width="13.44140625" style="2" customWidth="1"/>
    <col min="7154" max="7154" width="11.44140625" style="2" customWidth="1"/>
    <col min="7155" max="7156" width="9.5546875" style="2" customWidth="1"/>
    <col min="7157" max="7159" width="9.33203125" style="2"/>
    <col min="7160" max="7164" width="5.5546875" style="2" customWidth="1"/>
    <col min="7165" max="7165" width="7.33203125" style="2" customWidth="1"/>
    <col min="7166" max="7166" width="5.6640625" style="2" customWidth="1"/>
    <col min="7167" max="7167" width="6" style="2" customWidth="1"/>
    <col min="7168" max="7168" width="5.6640625" style="2" customWidth="1"/>
    <col min="7169" max="7171" width="9.33203125" style="2"/>
    <col min="7172" max="7172" width="5.6640625" style="2" customWidth="1"/>
    <col min="7173" max="7173" width="14" style="2" customWidth="1"/>
    <col min="7174" max="7174" width="10.44140625" style="2" customWidth="1"/>
    <col min="7175" max="7175" width="8.6640625" style="2" customWidth="1"/>
    <col min="7176" max="7404" width="9.33203125" style="2"/>
    <col min="7405" max="7405" width="30.6640625" style="2" customWidth="1"/>
    <col min="7406" max="7406" width="20.6640625" style="2" customWidth="1"/>
    <col min="7407" max="7407" width="13.6640625" style="2" customWidth="1"/>
    <col min="7408" max="7408" width="11.6640625" style="2" customWidth="1"/>
    <col min="7409" max="7409" width="13.44140625" style="2" customWidth="1"/>
    <col min="7410" max="7410" width="11.44140625" style="2" customWidth="1"/>
    <col min="7411" max="7412" width="9.5546875" style="2" customWidth="1"/>
    <col min="7413" max="7415" width="9.33203125" style="2"/>
    <col min="7416" max="7420" width="5.5546875" style="2" customWidth="1"/>
    <col min="7421" max="7421" width="7.33203125" style="2" customWidth="1"/>
    <col min="7422" max="7422" width="5.6640625" style="2" customWidth="1"/>
    <col min="7423" max="7423" width="6" style="2" customWidth="1"/>
    <col min="7424" max="7424" width="5.6640625" style="2" customWidth="1"/>
    <col min="7425" max="7427" width="9.33203125" style="2"/>
    <col min="7428" max="7428" width="5.6640625" style="2" customWidth="1"/>
    <col min="7429" max="7429" width="14" style="2" customWidth="1"/>
    <col min="7430" max="7430" width="10.44140625" style="2" customWidth="1"/>
    <col min="7431" max="7431" width="8.6640625" style="2" customWidth="1"/>
    <col min="7432" max="7660" width="9.33203125" style="2"/>
    <col min="7661" max="7661" width="30.6640625" style="2" customWidth="1"/>
    <col min="7662" max="7662" width="20.6640625" style="2" customWidth="1"/>
    <col min="7663" max="7663" width="13.6640625" style="2" customWidth="1"/>
    <col min="7664" max="7664" width="11.6640625" style="2" customWidth="1"/>
    <col min="7665" max="7665" width="13.44140625" style="2" customWidth="1"/>
    <col min="7666" max="7666" width="11.44140625" style="2" customWidth="1"/>
    <col min="7667" max="7668" width="9.5546875" style="2" customWidth="1"/>
    <col min="7669" max="7671" width="9.33203125" style="2"/>
    <col min="7672" max="7676" width="5.5546875" style="2" customWidth="1"/>
    <col min="7677" max="7677" width="7.33203125" style="2" customWidth="1"/>
    <col min="7678" max="7678" width="5.6640625" style="2" customWidth="1"/>
    <col min="7679" max="7679" width="6" style="2" customWidth="1"/>
    <col min="7680" max="7680" width="5.6640625" style="2" customWidth="1"/>
    <col min="7681" max="7683" width="9.33203125" style="2"/>
    <col min="7684" max="7684" width="5.6640625" style="2" customWidth="1"/>
    <col min="7685" max="7685" width="14" style="2" customWidth="1"/>
    <col min="7686" max="7686" width="10.44140625" style="2" customWidth="1"/>
    <col min="7687" max="7687" width="8.6640625" style="2" customWidth="1"/>
    <col min="7688" max="7916" width="9.33203125" style="2"/>
    <col min="7917" max="7917" width="30.6640625" style="2" customWidth="1"/>
    <col min="7918" max="7918" width="20.6640625" style="2" customWidth="1"/>
    <col min="7919" max="7919" width="13.6640625" style="2" customWidth="1"/>
    <col min="7920" max="7920" width="11.6640625" style="2" customWidth="1"/>
    <col min="7921" max="7921" width="13.44140625" style="2" customWidth="1"/>
    <col min="7922" max="7922" width="11.44140625" style="2" customWidth="1"/>
    <col min="7923" max="7924" width="9.5546875" style="2" customWidth="1"/>
    <col min="7925" max="7927" width="9.33203125" style="2"/>
    <col min="7928" max="7932" width="5.5546875" style="2" customWidth="1"/>
    <col min="7933" max="7933" width="7.33203125" style="2" customWidth="1"/>
    <col min="7934" max="7934" width="5.6640625" style="2" customWidth="1"/>
    <col min="7935" max="7935" width="6" style="2" customWidth="1"/>
    <col min="7936" max="7936" width="5.6640625" style="2" customWidth="1"/>
    <col min="7937" max="7939" width="9.33203125" style="2"/>
    <col min="7940" max="7940" width="5.6640625" style="2" customWidth="1"/>
    <col min="7941" max="7941" width="14" style="2" customWidth="1"/>
    <col min="7942" max="7942" width="10.44140625" style="2" customWidth="1"/>
    <col min="7943" max="7943" width="8.6640625" style="2" customWidth="1"/>
    <col min="7944" max="8172" width="9.33203125" style="2"/>
    <col min="8173" max="8173" width="30.6640625" style="2" customWidth="1"/>
    <col min="8174" max="8174" width="20.6640625" style="2" customWidth="1"/>
    <col min="8175" max="8175" width="13.6640625" style="2" customWidth="1"/>
    <col min="8176" max="8176" width="11.6640625" style="2" customWidth="1"/>
    <col min="8177" max="8177" width="13.44140625" style="2" customWidth="1"/>
    <col min="8178" max="8178" width="11.44140625" style="2" customWidth="1"/>
    <col min="8179" max="8180" width="9.5546875" style="2" customWidth="1"/>
    <col min="8181" max="8183" width="9.33203125" style="2"/>
    <col min="8184" max="8188" width="5.5546875" style="2" customWidth="1"/>
    <col min="8189" max="8189" width="7.33203125" style="2" customWidth="1"/>
    <col min="8190" max="8190" width="5.6640625" style="2" customWidth="1"/>
    <col min="8191" max="8191" width="6" style="2" customWidth="1"/>
    <col min="8192" max="8192" width="5.6640625" style="2" customWidth="1"/>
    <col min="8193" max="8195" width="9.33203125" style="2"/>
    <col min="8196" max="8196" width="5.6640625" style="2" customWidth="1"/>
    <col min="8197" max="8197" width="14" style="2" customWidth="1"/>
    <col min="8198" max="8198" width="10.44140625" style="2" customWidth="1"/>
    <col min="8199" max="8199" width="8.6640625" style="2" customWidth="1"/>
    <col min="8200" max="8428" width="9.33203125" style="2"/>
    <col min="8429" max="8429" width="30.6640625" style="2" customWidth="1"/>
    <col min="8430" max="8430" width="20.6640625" style="2" customWidth="1"/>
    <col min="8431" max="8431" width="13.6640625" style="2" customWidth="1"/>
    <col min="8432" max="8432" width="11.6640625" style="2" customWidth="1"/>
    <col min="8433" max="8433" width="13.44140625" style="2" customWidth="1"/>
    <col min="8434" max="8434" width="11.44140625" style="2" customWidth="1"/>
    <col min="8435" max="8436" width="9.5546875" style="2" customWidth="1"/>
    <col min="8437" max="8439" width="9.33203125" style="2"/>
    <col min="8440" max="8444" width="5.5546875" style="2" customWidth="1"/>
    <col min="8445" max="8445" width="7.33203125" style="2" customWidth="1"/>
    <col min="8446" max="8446" width="5.6640625" style="2" customWidth="1"/>
    <col min="8447" max="8447" width="6" style="2" customWidth="1"/>
    <col min="8448" max="8448" width="5.6640625" style="2" customWidth="1"/>
    <col min="8449" max="8451" width="9.33203125" style="2"/>
    <col min="8452" max="8452" width="5.6640625" style="2" customWidth="1"/>
    <col min="8453" max="8453" width="14" style="2" customWidth="1"/>
    <col min="8454" max="8454" width="10.44140625" style="2" customWidth="1"/>
    <col min="8455" max="8455" width="8.6640625" style="2" customWidth="1"/>
    <col min="8456" max="8684" width="9.33203125" style="2"/>
    <col min="8685" max="8685" width="30.6640625" style="2" customWidth="1"/>
    <col min="8686" max="8686" width="20.6640625" style="2" customWidth="1"/>
    <col min="8687" max="8687" width="13.6640625" style="2" customWidth="1"/>
    <col min="8688" max="8688" width="11.6640625" style="2" customWidth="1"/>
    <col min="8689" max="8689" width="13.44140625" style="2" customWidth="1"/>
    <col min="8690" max="8690" width="11.44140625" style="2" customWidth="1"/>
    <col min="8691" max="8692" width="9.5546875" style="2" customWidth="1"/>
    <col min="8693" max="8695" width="9.33203125" style="2"/>
    <col min="8696" max="8700" width="5.5546875" style="2" customWidth="1"/>
    <col min="8701" max="8701" width="7.33203125" style="2" customWidth="1"/>
    <col min="8702" max="8702" width="5.6640625" style="2" customWidth="1"/>
    <col min="8703" max="8703" width="6" style="2" customWidth="1"/>
    <col min="8704" max="8704" width="5.6640625" style="2" customWidth="1"/>
    <col min="8705" max="8707" width="9.33203125" style="2"/>
    <col min="8708" max="8708" width="5.6640625" style="2" customWidth="1"/>
    <col min="8709" max="8709" width="14" style="2" customWidth="1"/>
    <col min="8710" max="8710" width="10.44140625" style="2" customWidth="1"/>
    <col min="8711" max="8711" width="8.6640625" style="2" customWidth="1"/>
    <col min="8712" max="8940" width="9.33203125" style="2"/>
    <col min="8941" max="8941" width="30.6640625" style="2" customWidth="1"/>
    <col min="8942" max="8942" width="20.6640625" style="2" customWidth="1"/>
    <col min="8943" max="8943" width="13.6640625" style="2" customWidth="1"/>
    <col min="8944" max="8944" width="11.6640625" style="2" customWidth="1"/>
    <col min="8945" max="8945" width="13.44140625" style="2" customWidth="1"/>
    <col min="8946" max="8946" width="11.44140625" style="2" customWidth="1"/>
    <col min="8947" max="8948" width="9.5546875" style="2" customWidth="1"/>
    <col min="8949" max="8951" width="9.33203125" style="2"/>
    <col min="8952" max="8956" width="5.5546875" style="2" customWidth="1"/>
    <col min="8957" max="8957" width="7.33203125" style="2" customWidth="1"/>
    <col min="8958" max="8958" width="5.6640625" style="2" customWidth="1"/>
    <col min="8959" max="8959" width="6" style="2" customWidth="1"/>
    <col min="8960" max="8960" width="5.6640625" style="2" customWidth="1"/>
    <col min="8961" max="8963" width="9.33203125" style="2"/>
    <col min="8964" max="8964" width="5.6640625" style="2" customWidth="1"/>
    <col min="8965" max="8965" width="14" style="2" customWidth="1"/>
    <col min="8966" max="8966" width="10.44140625" style="2" customWidth="1"/>
    <col min="8967" max="8967" width="8.6640625" style="2" customWidth="1"/>
    <col min="8968" max="9196" width="9.33203125" style="2"/>
    <col min="9197" max="9197" width="30.6640625" style="2" customWidth="1"/>
    <col min="9198" max="9198" width="20.6640625" style="2" customWidth="1"/>
    <col min="9199" max="9199" width="13.6640625" style="2" customWidth="1"/>
    <col min="9200" max="9200" width="11.6640625" style="2" customWidth="1"/>
    <col min="9201" max="9201" width="13.44140625" style="2" customWidth="1"/>
    <col min="9202" max="9202" width="11.44140625" style="2" customWidth="1"/>
    <col min="9203" max="9204" width="9.5546875" style="2" customWidth="1"/>
    <col min="9205" max="9207" width="9.33203125" style="2"/>
    <col min="9208" max="9212" width="5.5546875" style="2" customWidth="1"/>
    <col min="9213" max="9213" width="7.33203125" style="2" customWidth="1"/>
    <col min="9214" max="9214" width="5.6640625" style="2" customWidth="1"/>
    <col min="9215" max="9215" width="6" style="2" customWidth="1"/>
    <col min="9216" max="9216" width="5.6640625" style="2" customWidth="1"/>
    <col min="9217" max="9219" width="9.33203125" style="2"/>
    <col min="9220" max="9220" width="5.6640625" style="2" customWidth="1"/>
    <col min="9221" max="9221" width="14" style="2" customWidth="1"/>
    <col min="9222" max="9222" width="10.44140625" style="2" customWidth="1"/>
    <col min="9223" max="9223" width="8.6640625" style="2" customWidth="1"/>
    <col min="9224" max="9452" width="9.33203125" style="2"/>
    <col min="9453" max="9453" width="30.6640625" style="2" customWidth="1"/>
    <col min="9454" max="9454" width="20.6640625" style="2" customWidth="1"/>
    <col min="9455" max="9455" width="13.6640625" style="2" customWidth="1"/>
    <col min="9456" max="9456" width="11.6640625" style="2" customWidth="1"/>
    <col min="9457" max="9457" width="13.44140625" style="2" customWidth="1"/>
    <col min="9458" max="9458" width="11.44140625" style="2" customWidth="1"/>
    <col min="9459" max="9460" width="9.5546875" style="2" customWidth="1"/>
    <col min="9461" max="9463" width="9.33203125" style="2"/>
    <col min="9464" max="9468" width="5.5546875" style="2" customWidth="1"/>
    <col min="9469" max="9469" width="7.33203125" style="2" customWidth="1"/>
    <col min="9470" max="9470" width="5.6640625" style="2" customWidth="1"/>
    <col min="9471" max="9471" width="6" style="2" customWidth="1"/>
    <col min="9472" max="9472" width="5.6640625" style="2" customWidth="1"/>
    <col min="9473" max="9475" width="9.33203125" style="2"/>
    <col min="9476" max="9476" width="5.6640625" style="2" customWidth="1"/>
    <col min="9477" max="9477" width="14" style="2" customWidth="1"/>
    <col min="9478" max="9478" width="10.44140625" style="2" customWidth="1"/>
    <col min="9479" max="9479" width="8.6640625" style="2" customWidth="1"/>
    <col min="9480" max="9708" width="9.33203125" style="2"/>
    <col min="9709" max="9709" width="30.6640625" style="2" customWidth="1"/>
    <col min="9710" max="9710" width="20.6640625" style="2" customWidth="1"/>
    <col min="9711" max="9711" width="13.6640625" style="2" customWidth="1"/>
    <col min="9712" max="9712" width="11.6640625" style="2" customWidth="1"/>
    <col min="9713" max="9713" width="13.44140625" style="2" customWidth="1"/>
    <col min="9714" max="9714" width="11.44140625" style="2" customWidth="1"/>
    <col min="9715" max="9716" width="9.5546875" style="2" customWidth="1"/>
    <col min="9717" max="9719" width="9.33203125" style="2"/>
    <col min="9720" max="9724" width="5.5546875" style="2" customWidth="1"/>
    <col min="9725" max="9725" width="7.33203125" style="2" customWidth="1"/>
    <col min="9726" max="9726" width="5.6640625" style="2" customWidth="1"/>
    <col min="9727" max="9727" width="6" style="2" customWidth="1"/>
    <col min="9728" max="9728" width="5.6640625" style="2" customWidth="1"/>
    <col min="9729" max="9731" width="9.33203125" style="2"/>
    <col min="9732" max="9732" width="5.6640625" style="2" customWidth="1"/>
    <col min="9733" max="9733" width="14" style="2" customWidth="1"/>
    <col min="9734" max="9734" width="10.44140625" style="2" customWidth="1"/>
    <col min="9735" max="9735" width="8.6640625" style="2" customWidth="1"/>
    <col min="9736" max="9964" width="9.33203125" style="2"/>
    <col min="9965" max="9965" width="30.6640625" style="2" customWidth="1"/>
    <col min="9966" max="9966" width="20.6640625" style="2" customWidth="1"/>
    <col min="9967" max="9967" width="13.6640625" style="2" customWidth="1"/>
    <col min="9968" max="9968" width="11.6640625" style="2" customWidth="1"/>
    <col min="9969" max="9969" width="13.44140625" style="2" customWidth="1"/>
    <col min="9970" max="9970" width="11.44140625" style="2" customWidth="1"/>
    <col min="9971" max="9972" width="9.5546875" style="2" customWidth="1"/>
    <col min="9973" max="9975" width="9.33203125" style="2"/>
    <col min="9976" max="9980" width="5.5546875" style="2" customWidth="1"/>
    <col min="9981" max="9981" width="7.33203125" style="2" customWidth="1"/>
    <col min="9982" max="9982" width="5.6640625" style="2" customWidth="1"/>
    <col min="9983" max="9983" width="6" style="2" customWidth="1"/>
    <col min="9984" max="9984" width="5.6640625" style="2" customWidth="1"/>
    <col min="9985" max="9987" width="9.33203125" style="2"/>
    <col min="9988" max="9988" width="5.6640625" style="2" customWidth="1"/>
    <col min="9989" max="9989" width="14" style="2" customWidth="1"/>
    <col min="9990" max="9990" width="10.44140625" style="2" customWidth="1"/>
    <col min="9991" max="9991" width="8.6640625" style="2" customWidth="1"/>
    <col min="9992" max="10220" width="9.33203125" style="2"/>
    <col min="10221" max="10221" width="30.6640625" style="2" customWidth="1"/>
    <col min="10222" max="10222" width="20.6640625" style="2" customWidth="1"/>
    <col min="10223" max="10223" width="13.6640625" style="2" customWidth="1"/>
    <col min="10224" max="10224" width="11.6640625" style="2" customWidth="1"/>
    <col min="10225" max="10225" width="13.44140625" style="2" customWidth="1"/>
    <col min="10226" max="10226" width="11.44140625" style="2" customWidth="1"/>
    <col min="10227" max="10228" width="9.5546875" style="2" customWidth="1"/>
    <col min="10229" max="10231" width="9.33203125" style="2"/>
    <col min="10232" max="10236" width="5.5546875" style="2" customWidth="1"/>
    <col min="10237" max="10237" width="7.33203125" style="2" customWidth="1"/>
    <col min="10238" max="10238" width="5.6640625" style="2" customWidth="1"/>
    <col min="10239" max="10239" width="6" style="2" customWidth="1"/>
    <col min="10240" max="10240" width="5.6640625" style="2" customWidth="1"/>
    <col min="10241" max="10243" width="9.33203125" style="2"/>
    <col min="10244" max="10244" width="5.6640625" style="2" customWidth="1"/>
    <col min="10245" max="10245" width="14" style="2" customWidth="1"/>
    <col min="10246" max="10246" width="10.44140625" style="2" customWidth="1"/>
    <col min="10247" max="10247" width="8.6640625" style="2" customWidth="1"/>
    <col min="10248" max="10476" width="9.33203125" style="2"/>
    <col min="10477" max="10477" width="30.6640625" style="2" customWidth="1"/>
    <col min="10478" max="10478" width="20.6640625" style="2" customWidth="1"/>
    <col min="10479" max="10479" width="13.6640625" style="2" customWidth="1"/>
    <col min="10480" max="10480" width="11.6640625" style="2" customWidth="1"/>
    <col min="10481" max="10481" width="13.44140625" style="2" customWidth="1"/>
    <col min="10482" max="10482" width="11.44140625" style="2" customWidth="1"/>
    <col min="10483" max="10484" width="9.5546875" style="2" customWidth="1"/>
    <col min="10485" max="10487" width="9.33203125" style="2"/>
    <col min="10488" max="10492" width="5.5546875" style="2" customWidth="1"/>
    <col min="10493" max="10493" width="7.33203125" style="2" customWidth="1"/>
    <col min="10494" max="10494" width="5.6640625" style="2" customWidth="1"/>
    <col min="10495" max="10495" width="6" style="2" customWidth="1"/>
    <col min="10496" max="10496" width="5.6640625" style="2" customWidth="1"/>
    <col min="10497" max="10499" width="9.33203125" style="2"/>
    <col min="10500" max="10500" width="5.6640625" style="2" customWidth="1"/>
    <col min="10501" max="10501" width="14" style="2" customWidth="1"/>
    <col min="10502" max="10502" width="10.44140625" style="2" customWidth="1"/>
    <col min="10503" max="10503" width="8.6640625" style="2" customWidth="1"/>
    <col min="10504" max="10732" width="9.33203125" style="2"/>
    <col min="10733" max="10733" width="30.6640625" style="2" customWidth="1"/>
    <col min="10734" max="10734" width="20.6640625" style="2" customWidth="1"/>
    <col min="10735" max="10735" width="13.6640625" style="2" customWidth="1"/>
    <col min="10736" max="10736" width="11.6640625" style="2" customWidth="1"/>
    <col min="10737" max="10737" width="13.44140625" style="2" customWidth="1"/>
    <col min="10738" max="10738" width="11.44140625" style="2" customWidth="1"/>
    <col min="10739" max="10740" width="9.5546875" style="2" customWidth="1"/>
    <col min="10741" max="10743" width="9.33203125" style="2"/>
    <col min="10744" max="10748" width="5.5546875" style="2" customWidth="1"/>
    <col min="10749" max="10749" width="7.33203125" style="2" customWidth="1"/>
    <col min="10750" max="10750" width="5.6640625" style="2" customWidth="1"/>
    <col min="10751" max="10751" width="6" style="2" customWidth="1"/>
    <col min="10752" max="10752" width="5.6640625" style="2" customWidth="1"/>
    <col min="10753" max="10755" width="9.33203125" style="2"/>
    <col min="10756" max="10756" width="5.6640625" style="2" customWidth="1"/>
    <col min="10757" max="10757" width="14" style="2" customWidth="1"/>
    <col min="10758" max="10758" width="10.44140625" style="2" customWidth="1"/>
    <col min="10759" max="10759" width="8.6640625" style="2" customWidth="1"/>
    <col min="10760" max="10988" width="9.33203125" style="2"/>
    <col min="10989" max="10989" width="30.6640625" style="2" customWidth="1"/>
    <col min="10990" max="10990" width="20.6640625" style="2" customWidth="1"/>
    <col min="10991" max="10991" width="13.6640625" style="2" customWidth="1"/>
    <col min="10992" max="10992" width="11.6640625" style="2" customWidth="1"/>
    <col min="10993" max="10993" width="13.44140625" style="2" customWidth="1"/>
    <col min="10994" max="10994" width="11.44140625" style="2" customWidth="1"/>
    <col min="10995" max="10996" width="9.5546875" style="2" customWidth="1"/>
    <col min="10997" max="10999" width="9.33203125" style="2"/>
    <col min="11000" max="11004" width="5.5546875" style="2" customWidth="1"/>
    <col min="11005" max="11005" width="7.33203125" style="2" customWidth="1"/>
    <col min="11006" max="11006" width="5.6640625" style="2" customWidth="1"/>
    <col min="11007" max="11007" width="6" style="2" customWidth="1"/>
    <col min="11008" max="11008" width="5.6640625" style="2" customWidth="1"/>
    <col min="11009" max="11011" width="9.33203125" style="2"/>
    <col min="11012" max="11012" width="5.6640625" style="2" customWidth="1"/>
    <col min="11013" max="11013" width="14" style="2" customWidth="1"/>
    <col min="11014" max="11014" width="10.44140625" style="2" customWidth="1"/>
    <col min="11015" max="11015" width="8.6640625" style="2" customWidth="1"/>
    <col min="11016" max="11244" width="9.33203125" style="2"/>
    <col min="11245" max="11245" width="30.6640625" style="2" customWidth="1"/>
    <col min="11246" max="11246" width="20.6640625" style="2" customWidth="1"/>
    <col min="11247" max="11247" width="13.6640625" style="2" customWidth="1"/>
    <col min="11248" max="11248" width="11.6640625" style="2" customWidth="1"/>
    <col min="11249" max="11249" width="13.44140625" style="2" customWidth="1"/>
    <col min="11250" max="11250" width="11.44140625" style="2" customWidth="1"/>
    <col min="11251" max="11252" width="9.5546875" style="2" customWidth="1"/>
    <col min="11253" max="11255" width="9.33203125" style="2"/>
    <col min="11256" max="11260" width="5.5546875" style="2" customWidth="1"/>
    <col min="11261" max="11261" width="7.33203125" style="2" customWidth="1"/>
    <col min="11262" max="11262" width="5.6640625" style="2" customWidth="1"/>
    <col min="11263" max="11263" width="6" style="2" customWidth="1"/>
    <col min="11264" max="11264" width="5.6640625" style="2" customWidth="1"/>
    <col min="11265" max="11267" width="9.33203125" style="2"/>
    <col min="11268" max="11268" width="5.6640625" style="2" customWidth="1"/>
    <col min="11269" max="11269" width="14" style="2" customWidth="1"/>
    <col min="11270" max="11270" width="10.44140625" style="2" customWidth="1"/>
    <col min="11271" max="11271" width="8.6640625" style="2" customWidth="1"/>
    <col min="11272" max="11500" width="9.33203125" style="2"/>
    <col min="11501" max="11501" width="30.6640625" style="2" customWidth="1"/>
    <col min="11502" max="11502" width="20.6640625" style="2" customWidth="1"/>
    <col min="11503" max="11503" width="13.6640625" style="2" customWidth="1"/>
    <col min="11504" max="11504" width="11.6640625" style="2" customWidth="1"/>
    <col min="11505" max="11505" width="13.44140625" style="2" customWidth="1"/>
    <col min="11506" max="11506" width="11.44140625" style="2" customWidth="1"/>
    <col min="11507" max="11508" width="9.5546875" style="2" customWidth="1"/>
    <col min="11509" max="11511" width="9.33203125" style="2"/>
    <col min="11512" max="11516" width="5.5546875" style="2" customWidth="1"/>
    <col min="11517" max="11517" width="7.33203125" style="2" customWidth="1"/>
    <col min="11518" max="11518" width="5.6640625" style="2" customWidth="1"/>
    <col min="11519" max="11519" width="6" style="2" customWidth="1"/>
    <col min="11520" max="11520" width="5.6640625" style="2" customWidth="1"/>
    <col min="11521" max="11523" width="9.33203125" style="2"/>
    <col min="11524" max="11524" width="5.6640625" style="2" customWidth="1"/>
    <col min="11525" max="11525" width="14" style="2" customWidth="1"/>
    <col min="11526" max="11526" width="10.44140625" style="2" customWidth="1"/>
    <col min="11527" max="11527" width="8.6640625" style="2" customWidth="1"/>
    <col min="11528" max="11756" width="9.33203125" style="2"/>
    <col min="11757" max="11757" width="30.6640625" style="2" customWidth="1"/>
    <col min="11758" max="11758" width="20.6640625" style="2" customWidth="1"/>
    <col min="11759" max="11759" width="13.6640625" style="2" customWidth="1"/>
    <col min="11760" max="11760" width="11.6640625" style="2" customWidth="1"/>
    <col min="11761" max="11761" width="13.44140625" style="2" customWidth="1"/>
    <col min="11762" max="11762" width="11.44140625" style="2" customWidth="1"/>
    <col min="11763" max="11764" width="9.5546875" style="2" customWidth="1"/>
    <col min="11765" max="11767" width="9.33203125" style="2"/>
    <col min="11768" max="11772" width="5.5546875" style="2" customWidth="1"/>
    <col min="11773" max="11773" width="7.33203125" style="2" customWidth="1"/>
    <col min="11774" max="11774" width="5.6640625" style="2" customWidth="1"/>
    <col min="11775" max="11775" width="6" style="2" customWidth="1"/>
    <col min="11776" max="11776" width="5.6640625" style="2" customWidth="1"/>
    <col min="11777" max="11779" width="9.33203125" style="2"/>
    <col min="11780" max="11780" width="5.6640625" style="2" customWidth="1"/>
    <col min="11781" max="11781" width="14" style="2" customWidth="1"/>
    <col min="11782" max="11782" width="10.44140625" style="2" customWidth="1"/>
    <col min="11783" max="11783" width="8.6640625" style="2" customWidth="1"/>
    <col min="11784" max="12012" width="9.33203125" style="2"/>
    <col min="12013" max="12013" width="30.6640625" style="2" customWidth="1"/>
    <col min="12014" max="12014" width="20.6640625" style="2" customWidth="1"/>
    <col min="12015" max="12015" width="13.6640625" style="2" customWidth="1"/>
    <col min="12016" max="12016" width="11.6640625" style="2" customWidth="1"/>
    <col min="12017" max="12017" width="13.44140625" style="2" customWidth="1"/>
    <col min="12018" max="12018" width="11.44140625" style="2" customWidth="1"/>
    <col min="12019" max="12020" width="9.5546875" style="2" customWidth="1"/>
    <col min="12021" max="12023" width="9.33203125" style="2"/>
    <col min="12024" max="12028" width="5.5546875" style="2" customWidth="1"/>
    <col min="12029" max="12029" width="7.33203125" style="2" customWidth="1"/>
    <col min="12030" max="12030" width="5.6640625" style="2" customWidth="1"/>
    <col min="12031" max="12031" width="6" style="2" customWidth="1"/>
    <col min="12032" max="12032" width="5.6640625" style="2" customWidth="1"/>
    <col min="12033" max="12035" width="9.33203125" style="2"/>
    <col min="12036" max="12036" width="5.6640625" style="2" customWidth="1"/>
    <col min="12037" max="12037" width="14" style="2" customWidth="1"/>
    <col min="12038" max="12038" width="10.44140625" style="2" customWidth="1"/>
    <col min="12039" max="12039" width="8.6640625" style="2" customWidth="1"/>
    <col min="12040" max="12268" width="9.33203125" style="2"/>
    <col min="12269" max="12269" width="30.6640625" style="2" customWidth="1"/>
    <col min="12270" max="12270" width="20.6640625" style="2" customWidth="1"/>
    <col min="12271" max="12271" width="13.6640625" style="2" customWidth="1"/>
    <col min="12272" max="12272" width="11.6640625" style="2" customWidth="1"/>
    <col min="12273" max="12273" width="13.44140625" style="2" customWidth="1"/>
    <col min="12274" max="12274" width="11.44140625" style="2" customWidth="1"/>
    <col min="12275" max="12276" width="9.5546875" style="2" customWidth="1"/>
    <col min="12277" max="12279" width="9.33203125" style="2"/>
    <col min="12280" max="12284" width="5.5546875" style="2" customWidth="1"/>
    <col min="12285" max="12285" width="7.33203125" style="2" customWidth="1"/>
    <col min="12286" max="12286" width="5.6640625" style="2" customWidth="1"/>
    <col min="12287" max="12287" width="6" style="2" customWidth="1"/>
    <col min="12288" max="12288" width="5.6640625" style="2" customWidth="1"/>
    <col min="12289" max="12291" width="9.33203125" style="2"/>
    <col min="12292" max="12292" width="5.6640625" style="2" customWidth="1"/>
    <col min="12293" max="12293" width="14" style="2" customWidth="1"/>
    <col min="12294" max="12294" width="10.44140625" style="2" customWidth="1"/>
    <col min="12295" max="12295" width="8.6640625" style="2" customWidth="1"/>
    <col min="12296" max="12524" width="9.33203125" style="2"/>
    <col min="12525" max="12525" width="30.6640625" style="2" customWidth="1"/>
    <col min="12526" max="12526" width="20.6640625" style="2" customWidth="1"/>
    <col min="12527" max="12527" width="13.6640625" style="2" customWidth="1"/>
    <col min="12528" max="12528" width="11.6640625" style="2" customWidth="1"/>
    <col min="12529" max="12529" width="13.44140625" style="2" customWidth="1"/>
    <col min="12530" max="12530" width="11.44140625" style="2" customWidth="1"/>
    <col min="12531" max="12532" width="9.5546875" style="2" customWidth="1"/>
    <col min="12533" max="12535" width="9.33203125" style="2"/>
    <col min="12536" max="12540" width="5.5546875" style="2" customWidth="1"/>
    <col min="12541" max="12541" width="7.33203125" style="2" customWidth="1"/>
    <col min="12542" max="12542" width="5.6640625" style="2" customWidth="1"/>
    <col min="12543" max="12543" width="6" style="2" customWidth="1"/>
    <col min="12544" max="12544" width="5.6640625" style="2" customWidth="1"/>
    <col min="12545" max="12547" width="9.33203125" style="2"/>
    <col min="12548" max="12548" width="5.6640625" style="2" customWidth="1"/>
    <col min="12549" max="12549" width="14" style="2" customWidth="1"/>
    <col min="12550" max="12550" width="10.44140625" style="2" customWidth="1"/>
    <col min="12551" max="12551" width="8.6640625" style="2" customWidth="1"/>
    <col min="12552" max="12780" width="9.33203125" style="2"/>
    <col min="12781" max="12781" width="30.6640625" style="2" customWidth="1"/>
    <col min="12782" max="12782" width="20.6640625" style="2" customWidth="1"/>
    <col min="12783" max="12783" width="13.6640625" style="2" customWidth="1"/>
    <col min="12784" max="12784" width="11.6640625" style="2" customWidth="1"/>
    <col min="12785" max="12785" width="13.44140625" style="2" customWidth="1"/>
    <col min="12786" max="12786" width="11.44140625" style="2" customWidth="1"/>
    <col min="12787" max="12788" width="9.5546875" style="2" customWidth="1"/>
    <col min="12789" max="12791" width="9.33203125" style="2"/>
    <col min="12792" max="12796" width="5.5546875" style="2" customWidth="1"/>
    <col min="12797" max="12797" width="7.33203125" style="2" customWidth="1"/>
    <col min="12798" max="12798" width="5.6640625" style="2" customWidth="1"/>
    <col min="12799" max="12799" width="6" style="2" customWidth="1"/>
    <col min="12800" max="12800" width="5.6640625" style="2" customWidth="1"/>
    <col min="12801" max="12803" width="9.33203125" style="2"/>
    <col min="12804" max="12804" width="5.6640625" style="2" customWidth="1"/>
    <col min="12805" max="12805" width="14" style="2" customWidth="1"/>
    <col min="12806" max="12806" width="10.44140625" style="2" customWidth="1"/>
    <col min="12807" max="12807" width="8.6640625" style="2" customWidth="1"/>
    <col min="12808" max="13036" width="9.33203125" style="2"/>
    <col min="13037" max="13037" width="30.6640625" style="2" customWidth="1"/>
    <col min="13038" max="13038" width="20.6640625" style="2" customWidth="1"/>
    <col min="13039" max="13039" width="13.6640625" style="2" customWidth="1"/>
    <col min="13040" max="13040" width="11.6640625" style="2" customWidth="1"/>
    <col min="13041" max="13041" width="13.44140625" style="2" customWidth="1"/>
    <col min="13042" max="13042" width="11.44140625" style="2" customWidth="1"/>
    <col min="13043" max="13044" width="9.5546875" style="2" customWidth="1"/>
    <col min="13045" max="13047" width="9.33203125" style="2"/>
    <col min="13048" max="13052" width="5.5546875" style="2" customWidth="1"/>
    <col min="13053" max="13053" width="7.33203125" style="2" customWidth="1"/>
    <col min="13054" max="13054" width="5.6640625" style="2" customWidth="1"/>
    <col min="13055" max="13055" width="6" style="2" customWidth="1"/>
    <col min="13056" max="13056" width="5.6640625" style="2" customWidth="1"/>
    <col min="13057" max="13059" width="9.33203125" style="2"/>
    <col min="13060" max="13060" width="5.6640625" style="2" customWidth="1"/>
    <col min="13061" max="13061" width="14" style="2" customWidth="1"/>
    <col min="13062" max="13062" width="10.44140625" style="2" customWidth="1"/>
    <col min="13063" max="13063" width="8.6640625" style="2" customWidth="1"/>
    <col min="13064" max="13292" width="9.33203125" style="2"/>
    <col min="13293" max="13293" width="30.6640625" style="2" customWidth="1"/>
    <col min="13294" max="13294" width="20.6640625" style="2" customWidth="1"/>
    <col min="13295" max="13295" width="13.6640625" style="2" customWidth="1"/>
    <col min="13296" max="13296" width="11.6640625" style="2" customWidth="1"/>
    <col min="13297" max="13297" width="13.44140625" style="2" customWidth="1"/>
    <col min="13298" max="13298" width="11.44140625" style="2" customWidth="1"/>
    <col min="13299" max="13300" width="9.5546875" style="2" customWidth="1"/>
    <col min="13301" max="13303" width="9.33203125" style="2"/>
    <col min="13304" max="13308" width="5.5546875" style="2" customWidth="1"/>
    <col min="13309" max="13309" width="7.33203125" style="2" customWidth="1"/>
    <col min="13310" max="13310" width="5.6640625" style="2" customWidth="1"/>
    <col min="13311" max="13311" width="6" style="2" customWidth="1"/>
    <col min="13312" max="13312" width="5.6640625" style="2" customWidth="1"/>
    <col min="13313" max="13315" width="9.33203125" style="2"/>
    <col min="13316" max="13316" width="5.6640625" style="2" customWidth="1"/>
    <col min="13317" max="13317" width="14" style="2" customWidth="1"/>
    <col min="13318" max="13318" width="10.44140625" style="2" customWidth="1"/>
    <col min="13319" max="13319" width="8.6640625" style="2" customWidth="1"/>
    <col min="13320" max="13548" width="9.33203125" style="2"/>
    <col min="13549" max="13549" width="30.6640625" style="2" customWidth="1"/>
    <col min="13550" max="13550" width="20.6640625" style="2" customWidth="1"/>
    <col min="13551" max="13551" width="13.6640625" style="2" customWidth="1"/>
    <col min="13552" max="13552" width="11.6640625" style="2" customWidth="1"/>
    <col min="13553" max="13553" width="13.44140625" style="2" customWidth="1"/>
    <col min="13554" max="13554" width="11.44140625" style="2" customWidth="1"/>
    <col min="13555" max="13556" width="9.5546875" style="2" customWidth="1"/>
    <col min="13557" max="13559" width="9.33203125" style="2"/>
    <col min="13560" max="13564" width="5.5546875" style="2" customWidth="1"/>
    <col min="13565" max="13565" width="7.33203125" style="2" customWidth="1"/>
    <col min="13566" max="13566" width="5.6640625" style="2" customWidth="1"/>
    <col min="13567" max="13567" width="6" style="2" customWidth="1"/>
    <col min="13568" max="13568" width="5.6640625" style="2" customWidth="1"/>
    <col min="13569" max="13571" width="9.33203125" style="2"/>
    <col min="13572" max="13572" width="5.6640625" style="2" customWidth="1"/>
    <col min="13573" max="13573" width="14" style="2" customWidth="1"/>
    <col min="13574" max="13574" width="10.44140625" style="2" customWidth="1"/>
    <col min="13575" max="13575" width="8.6640625" style="2" customWidth="1"/>
    <col min="13576" max="13804" width="9.33203125" style="2"/>
    <col min="13805" max="13805" width="30.6640625" style="2" customWidth="1"/>
    <col min="13806" max="13806" width="20.6640625" style="2" customWidth="1"/>
    <col min="13807" max="13807" width="13.6640625" style="2" customWidth="1"/>
    <col min="13808" max="13808" width="11.6640625" style="2" customWidth="1"/>
    <col min="13809" max="13809" width="13.44140625" style="2" customWidth="1"/>
    <col min="13810" max="13810" width="11.44140625" style="2" customWidth="1"/>
    <col min="13811" max="13812" width="9.5546875" style="2" customWidth="1"/>
    <col min="13813" max="13815" width="9.33203125" style="2"/>
    <col min="13816" max="13820" width="5.5546875" style="2" customWidth="1"/>
    <col min="13821" max="13821" width="7.33203125" style="2" customWidth="1"/>
    <col min="13822" max="13822" width="5.6640625" style="2" customWidth="1"/>
    <col min="13823" max="13823" width="6" style="2" customWidth="1"/>
    <col min="13824" max="13824" width="5.6640625" style="2" customWidth="1"/>
    <col min="13825" max="13827" width="9.33203125" style="2"/>
    <col min="13828" max="13828" width="5.6640625" style="2" customWidth="1"/>
    <col min="13829" max="13829" width="14" style="2" customWidth="1"/>
    <col min="13830" max="13830" width="10.44140625" style="2" customWidth="1"/>
    <col min="13831" max="13831" width="8.6640625" style="2" customWidth="1"/>
    <col min="13832" max="14060" width="9.33203125" style="2"/>
    <col min="14061" max="14061" width="30.6640625" style="2" customWidth="1"/>
    <col min="14062" max="14062" width="20.6640625" style="2" customWidth="1"/>
    <col min="14063" max="14063" width="13.6640625" style="2" customWidth="1"/>
    <col min="14064" max="14064" width="11.6640625" style="2" customWidth="1"/>
    <col min="14065" max="14065" width="13.44140625" style="2" customWidth="1"/>
    <col min="14066" max="14066" width="11.44140625" style="2" customWidth="1"/>
    <col min="14067" max="14068" width="9.5546875" style="2" customWidth="1"/>
    <col min="14069" max="14071" width="9.33203125" style="2"/>
    <col min="14072" max="14076" width="5.5546875" style="2" customWidth="1"/>
    <col min="14077" max="14077" width="7.33203125" style="2" customWidth="1"/>
    <col min="14078" max="14078" width="5.6640625" style="2" customWidth="1"/>
    <col min="14079" max="14079" width="6" style="2" customWidth="1"/>
    <col min="14080" max="14080" width="5.6640625" style="2" customWidth="1"/>
    <col min="14081" max="14083" width="9.33203125" style="2"/>
    <col min="14084" max="14084" width="5.6640625" style="2" customWidth="1"/>
    <col min="14085" max="14085" width="14" style="2" customWidth="1"/>
    <col min="14086" max="14086" width="10.44140625" style="2" customWidth="1"/>
    <col min="14087" max="14087" width="8.6640625" style="2" customWidth="1"/>
    <col min="14088" max="14316" width="9.33203125" style="2"/>
    <col min="14317" max="14317" width="30.6640625" style="2" customWidth="1"/>
    <col min="14318" max="14318" width="20.6640625" style="2" customWidth="1"/>
    <col min="14319" max="14319" width="13.6640625" style="2" customWidth="1"/>
    <col min="14320" max="14320" width="11.6640625" style="2" customWidth="1"/>
    <col min="14321" max="14321" width="13.44140625" style="2" customWidth="1"/>
    <col min="14322" max="14322" width="11.44140625" style="2" customWidth="1"/>
    <col min="14323" max="14324" width="9.5546875" style="2" customWidth="1"/>
    <col min="14325" max="14327" width="9.33203125" style="2"/>
    <col min="14328" max="14332" width="5.5546875" style="2" customWidth="1"/>
    <col min="14333" max="14333" width="7.33203125" style="2" customWidth="1"/>
    <col min="14334" max="14334" width="5.6640625" style="2" customWidth="1"/>
    <col min="14335" max="14335" width="6" style="2" customWidth="1"/>
    <col min="14336" max="14336" width="5.6640625" style="2" customWidth="1"/>
    <col min="14337" max="14339" width="9.33203125" style="2"/>
    <col min="14340" max="14340" width="5.6640625" style="2" customWidth="1"/>
    <col min="14341" max="14341" width="14" style="2" customWidth="1"/>
    <col min="14342" max="14342" width="10.44140625" style="2" customWidth="1"/>
    <col min="14343" max="14343" width="8.6640625" style="2" customWidth="1"/>
    <col min="14344" max="14572" width="9.33203125" style="2"/>
    <col min="14573" max="14573" width="30.6640625" style="2" customWidth="1"/>
    <col min="14574" max="14574" width="20.6640625" style="2" customWidth="1"/>
    <col min="14575" max="14575" width="13.6640625" style="2" customWidth="1"/>
    <col min="14576" max="14576" width="11.6640625" style="2" customWidth="1"/>
    <col min="14577" max="14577" width="13.44140625" style="2" customWidth="1"/>
    <col min="14578" max="14578" width="11.44140625" style="2" customWidth="1"/>
    <col min="14579" max="14580" width="9.5546875" style="2" customWidth="1"/>
    <col min="14581" max="14583" width="9.33203125" style="2"/>
    <col min="14584" max="14588" width="5.5546875" style="2" customWidth="1"/>
    <col min="14589" max="14589" width="7.33203125" style="2" customWidth="1"/>
    <col min="14590" max="14590" width="5.6640625" style="2" customWidth="1"/>
    <col min="14591" max="14591" width="6" style="2" customWidth="1"/>
    <col min="14592" max="14592" width="5.6640625" style="2" customWidth="1"/>
    <col min="14593" max="14595" width="9.33203125" style="2"/>
    <col min="14596" max="14596" width="5.6640625" style="2" customWidth="1"/>
    <col min="14597" max="14597" width="14" style="2" customWidth="1"/>
    <col min="14598" max="14598" width="10.44140625" style="2" customWidth="1"/>
    <col min="14599" max="14599" width="8.6640625" style="2" customWidth="1"/>
    <col min="14600" max="14828" width="9.33203125" style="2"/>
    <col min="14829" max="14829" width="30.6640625" style="2" customWidth="1"/>
    <col min="14830" max="14830" width="20.6640625" style="2" customWidth="1"/>
    <col min="14831" max="14831" width="13.6640625" style="2" customWidth="1"/>
    <col min="14832" max="14832" width="11.6640625" style="2" customWidth="1"/>
    <col min="14833" max="14833" width="13.44140625" style="2" customWidth="1"/>
    <col min="14834" max="14834" width="11.44140625" style="2" customWidth="1"/>
    <col min="14835" max="14836" width="9.5546875" style="2" customWidth="1"/>
    <col min="14837" max="14839" width="9.33203125" style="2"/>
    <col min="14840" max="14844" width="5.5546875" style="2" customWidth="1"/>
    <col min="14845" max="14845" width="7.33203125" style="2" customWidth="1"/>
    <col min="14846" max="14846" width="5.6640625" style="2" customWidth="1"/>
    <col min="14847" max="14847" width="6" style="2" customWidth="1"/>
    <col min="14848" max="14848" width="5.6640625" style="2" customWidth="1"/>
    <col min="14849" max="14851" width="9.33203125" style="2"/>
    <col min="14852" max="14852" width="5.6640625" style="2" customWidth="1"/>
    <col min="14853" max="14853" width="14" style="2" customWidth="1"/>
    <col min="14854" max="14854" width="10.44140625" style="2" customWidth="1"/>
    <col min="14855" max="14855" width="8.6640625" style="2" customWidth="1"/>
    <col min="14856" max="15084" width="9.33203125" style="2"/>
    <col min="15085" max="15085" width="30.6640625" style="2" customWidth="1"/>
    <col min="15086" max="15086" width="20.6640625" style="2" customWidth="1"/>
    <col min="15087" max="15087" width="13.6640625" style="2" customWidth="1"/>
    <col min="15088" max="15088" width="11.6640625" style="2" customWidth="1"/>
    <col min="15089" max="15089" width="13.44140625" style="2" customWidth="1"/>
    <col min="15090" max="15090" width="11.44140625" style="2" customWidth="1"/>
    <col min="15091" max="15092" width="9.5546875" style="2" customWidth="1"/>
    <col min="15093" max="15095" width="9.33203125" style="2"/>
    <col min="15096" max="15100" width="5.5546875" style="2" customWidth="1"/>
    <col min="15101" max="15101" width="7.33203125" style="2" customWidth="1"/>
    <col min="15102" max="15102" width="5.6640625" style="2" customWidth="1"/>
    <col min="15103" max="15103" width="6" style="2" customWidth="1"/>
    <col min="15104" max="15104" width="5.6640625" style="2" customWidth="1"/>
    <col min="15105" max="15107" width="9.33203125" style="2"/>
    <col min="15108" max="15108" width="5.6640625" style="2" customWidth="1"/>
    <col min="15109" max="15109" width="14" style="2" customWidth="1"/>
    <col min="15110" max="15110" width="10.44140625" style="2" customWidth="1"/>
    <col min="15111" max="15111" width="8.6640625" style="2" customWidth="1"/>
    <col min="15112" max="15340" width="9.33203125" style="2"/>
    <col min="15341" max="15341" width="30.6640625" style="2" customWidth="1"/>
    <col min="15342" max="15342" width="20.6640625" style="2" customWidth="1"/>
    <col min="15343" max="15343" width="13.6640625" style="2" customWidth="1"/>
    <col min="15344" max="15344" width="11.6640625" style="2" customWidth="1"/>
    <col min="15345" max="15345" width="13.44140625" style="2" customWidth="1"/>
    <col min="15346" max="15346" width="11.44140625" style="2" customWidth="1"/>
    <col min="15347" max="15348" width="9.5546875" style="2" customWidth="1"/>
    <col min="15349" max="15351" width="9.33203125" style="2"/>
    <col min="15352" max="15356" width="5.5546875" style="2" customWidth="1"/>
    <col min="15357" max="15357" width="7.33203125" style="2" customWidth="1"/>
    <col min="15358" max="15358" width="5.6640625" style="2" customWidth="1"/>
    <col min="15359" max="15359" width="6" style="2" customWidth="1"/>
    <col min="15360" max="15360" width="5.6640625" style="2" customWidth="1"/>
    <col min="15361" max="15363" width="9.33203125" style="2"/>
    <col min="15364" max="15364" width="5.6640625" style="2" customWidth="1"/>
    <col min="15365" max="15365" width="14" style="2" customWidth="1"/>
    <col min="15366" max="15366" width="10.44140625" style="2" customWidth="1"/>
    <col min="15367" max="15367" width="8.6640625" style="2" customWidth="1"/>
    <col min="15368" max="15596" width="9.33203125" style="2"/>
    <col min="15597" max="15597" width="30.6640625" style="2" customWidth="1"/>
    <col min="15598" max="15598" width="20.6640625" style="2" customWidth="1"/>
    <col min="15599" max="15599" width="13.6640625" style="2" customWidth="1"/>
    <col min="15600" max="15600" width="11.6640625" style="2" customWidth="1"/>
    <col min="15601" max="15601" width="13.44140625" style="2" customWidth="1"/>
    <col min="15602" max="15602" width="11.44140625" style="2" customWidth="1"/>
    <col min="15603" max="15604" width="9.5546875" style="2" customWidth="1"/>
    <col min="15605" max="15607" width="9.33203125" style="2"/>
    <col min="15608" max="15612" width="5.5546875" style="2" customWidth="1"/>
    <col min="15613" max="15613" width="7.33203125" style="2" customWidth="1"/>
    <col min="15614" max="15614" width="5.6640625" style="2" customWidth="1"/>
    <col min="15615" max="15615" width="6" style="2" customWidth="1"/>
    <col min="15616" max="15616" width="5.6640625" style="2" customWidth="1"/>
    <col min="15617" max="15619" width="9.33203125" style="2"/>
    <col min="15620" max="15620" width="5.6640625" style="2" customWidth="1"/>
    <col min="15621" max="15621" width="14" style="2" customWidth="1"/>
    <col min="15622" max="15622" width="10.44140625" style="2" customWidth="1"/>
    <col min="15623" max="15623" width="8.6640625" style="2" customWidth="1"/>
    <col min="15624" max="15852" width="9.33203125" style="2"/>
    <col min="15853" max="15853" width="30.6640625" style="2" customWidth="1"/>
    <col min="15854" max="15854" width="20.6640625" style="2" customWidth="1"/>
    <col min="15855" max="15855" width="13.6640625" style="2" customWidth="1"/>
    <col min="15856" max="15856" width="11.6640625" style="2" customWidth="1"/>
    <col min="15857" max="15857" width="13.44140625" style="2" customWidth="1"/>
    <col min="15858" max="15858" width="11.44140625" style="2" customWidth="1"/>
    <col min="15859" max="15860" width="9.5546875" style="2" customWidth="1"/>
    <col min="15861" max="15863" width="9.33203125" style="2"/>
    <col min="15864" max="15868" width="5.5546875" style="2" customWidth="1"/>
    <col min="15869" max="15869" width="7.33203125" style="2" customWidth="1"/>
    <col min="15870" max="15870" width="5.6640625" style="2" customWidth="1"/>
    <col min="15871" max="15871" width="6" style="2" customWidth="1"/>
    <col min="15872" max="15872" width="5.6640625" style="2" customWidth="1"/>
    <col min="15873" max="15875" width="9.33203125" style="2"/>
    <col min="15876" max="15876" width="5.6640625" style="2" customWidth="1"/>
    <col min="15877" max="15877" width="14" style="2" customWidth="1"/>
    <col min="15878" max="15878" width="10.44140625" style="2" customWidth="1"/>
    <col min="15879" max="15879" width="8.6640625" style="2" customWidth="1"/>
    <col min="15880" max="16108" width="9.33203125" style="2"/>
    <col min="16109" max="16109" width="30.6640625" style="2" customWidth="1"/>
    <col min="16110" max="16110" width="20.6640625" style="2" customWidth="1"/>
    <col min="16111" max="16111" width="13.6640625" style="2" customWidth="1"/>
    <col min="16112" max="16112" width="11.6640625" style="2" customWidth="1"/>
    <col min="16113" max="16113" width="13.44140625" style="2" customWidth="1"/>
    <col min="16114" max="16114" width="11.44140625" style="2" customWidth="1"/>
    <col min="16115" max="16116" width="9.5546875" style="2" customWidth="1"/>
    <col min="16117" max="16119" width="9.33203125" style="2"/>
    <col min="16120" max="16124" width="5.5546875" style="2" customWidth="1"/>
    <col min="16125" max="16125" width="7.33203125" style="2" customWidth="1"/>
    <col min="16126" max="16126" width="5.6640625" style="2" customWidth="1"/>
    <col min="16127" max="16127" width="6" style="2" customWidth="1"/>
    <col min="16128" max="16128" width="5.6640625" style="2" customWidth="1"/>
    <col min="16129" max="16131" width="9.33203125" style="2"/>
    <col min="16132" max="16132" width="5.6640625" style="2" customWidth="1"/>
    <col min="16133" max="16133" width="14" style="2" customWidth="1"/>
    <col min="16134" max="16134" width="10.44140625" style="2" customWidth="1"/>
    <col min="16135" max="16135" width="8.6640625" style="2" customWidth="1"/>
    <col min="16136" max="16384" width="9.33203125" style="2"/>
  </cols>
  <sheetData>
    <row r="1" spans="1:27" s="4" customFormat="1" ht="19.5" customHeight="1" thickBot="1" x14ac:dyDescent="0.25">
      <c r="A1" s="165" t="str">
        <f>"Vertrouwelijk - Begrotingsaanvraag Partner W :"</f>
        <v>Vertrouwelijk - Begrotingsaanvraag Partner W :</v>
      </c>
      <c r="B1" s="166"/>
      <c r="C1" s="167"/>
      <c r="D1" s="167"/>
      <c r="E1" s="167"/>
      <c r="F1" s="167"/>
      <c r="G1" s="167"/>
      <c r="H1" s="167"/>
      <c r="I1" s="167"/>
      <c r="J1" s="167"/>
      <c r="K1" s="167"/>
      <c r="L1" s="43"/>
      <c r="M1" s="43"/>
      <c r="N1" s="43"/>
      <c r="O1" s="43"/>
      <c r="P1" s="43"/>
      <c r="Q1" s="43"/>
      <c r="R1" s="43"/>
      <c r="S1" s="43"/>
      <c r="T1" s="43"/>
      <c r="U1" s="43"/>
      <c r="V1" s="43"/>
      <c r="W1" s="43"/>
      <c r="X1" s="43"/>
      <c r="Y1" s="43"/>
      <c r="Z1" s="43"/>
      <c r="AA1" s="43"/>
    </row>
    <row r="2" spans="1:27" s="4" customFormat="1" ht="19.5" customHeight="1" thickBot="1" x14ac:dyDescent="0.25">
      <c r="A2" s="92"/>
      <c r="B2" s="93"/>
      <c r="C2" s="93"/>
      <c r="D2" s="93"/>
      <c r="E2" s="93"/>
      <c r="F2" s="93"/>
      <c r="G2" s="93"/>
      <c r="H2" s="93"/>
      <c r="I2" s="93"/>
      <c r="J2" s="93"/>
      <c r="K2" s="93"/>
      <c r="L2" s="43"/>
      <c r="M2" s="43"/>
      <c r="N2" s="43"/>
      <c r="O2" s="43"/>
      <c r="P2" s="43"/>
      <c r="Q2" s="43"/>
      <c r="R2" s="43"/>
      <c r="S2" s="43"/>
      <c r="T2" s="43"/>
      <c r="U2" s="43"/>
      <c r="V2" s="43"/>
      <c r="W2" s="43"/>
      <c r="X2" s="43"/>
      <c r="Y2" s="43"/>
      <c r="Z2" s="43"/>
      <c r="AA2" s="43"/>
    </row>
    <row r="3" spans="1:27" ht="15" customHeight="1" x14ac:dyDescent="0.2">
      <c r="A3" s="168" t="s">
        <v>82</v>
      </c>
      <c r="B3" s="169"/>
      <c r="C3" s="170"/>
      <c r="D3" s="170"/>
      <c r="E3" s="170"/>
      <c r="F3" s="170"/>
      <c r="G3" s="170"/>
      <c r="H3" s="170"/>
      <c r="I3" s="170"/>
      <c r="J3" s="170"/>
      <c r="K3" s="170"/>
      <c r="L3" s="44"/>
      <c r="M3" s="44"/>
      <c r="N3" s="44"/>
      <c r="O3" s="44"/>
      <c r="P3" s="44"/>
      <c r="Q3" s="44"/>
      <c r="R3" s="44"/>
      <c r="S3" s="44"/>
      <c r="T3" s="44"/>
      <c r="U3" s="44"/>
      <c r="V3" s="44"/>
      <c r="W3" s="44"/>
      <c r="X3" s="44"/>
      <c r="Y3" s="44"/>
      <c r="Z3" s="44"/>
      <c r="AA3" s="44"/>
    </row>
    <row r="4" spans="1:27" ht="15" customHeight="1" x14ac:dyDescent="0.2">
      <c r="A4" s="171" t="s">
        <v>42</v>
      </c>
      <c r="B4" s="183"/>
      <c r="C4" s="268"/>
      <c r="D4" s="268"/>
      <c r="E4" s="268"/>
      <c r="F4" s="268"/>
      <c r="G4" s="268"/>
      <c r="H4" s="268"/>
      <c r="I4" s="268"/>
      <c r="J4" s="268"/>
      <c r="K4" s="268"/>
      <c r="L4" s="44"/>
      <c r="M4" s="44"/>
      <c r="N4" s="44"/>
      <c r="O4" s="44"/>
      <c r="P4" s="44"/>
      <c r="Q4" s="44"/>
      <c r="R4" s="44"/>
      <c r="S4" s="44"/>
      <c r="T4" s="44"/>
      <c r="U4" s="44"/>
      <c r="V4" s="44"/>
      <c r="W4" s="44"/>
      <c r="X4" s="44"/>
      <c r="Y4" s="44"/>
      <c r="Z4" s="44"/>
      <c r="AA4" s="44"/>
    </row>
    <row r="5" spans="1:27" ht="16.5" customHeight="1" x14ac:dyDescent="0.2">
      <c r="A5" s="171" t="s">
        <v>94</v>
      </c>
      <c r="B5" s="183"/>
      <c r="C5" s="268"/>
      <c r="D5" s="268"/>
      <c r="E5" s="268"/>
      <c r="F5" s="268"/>
      <c r="G5" s="268"/>
      <c r="H5" s="268"/>
      <c r="I5" s="268"/>
      <c r="J5" s="268"/>
      <c r="K5" s="268"/>
      <c r="L5" s="44"/>
      <c r="M5" s="44"/>
      <c r="N5" s="44"/>
      <c r="O5" s="44"/>
      <c r="P5" s="44"/>
      <c r="Q5" s="44"/>
      <c r="R5" s="44"/>
      <c r="S5" s="44"/>
      <c r="T5" s="44"/>
      <c r="U5" s="44"/>
      <c r="V5" s="44"/>
      <c r="W5" s="44"/>
      <c r="X5" s="44"/>
      <c r="Y5" s="44"/>
      <c r="Z5" s="44"/>
      <c r="AA5" s="44"/>
    </row>
    <row r="6" spans="1:27" ht="29.25" customHeight="1" thickBot="1" x14ac:dyDescent="0.25">
      <c r="A6" s="177" t="s">
        <v>71</v>
      </c>
      <c r="B6" s="178"/>
      <c r="C6" s="268"/>
      <c r="D6" s="268"/>
      <c r="E6" s="268"/>
      <c r="F6" s="268"/>
      <c r="G6" s="268"/>
      <c r="H6" s="268"/>
      <c r="I6" s="268"/>
      <c r="J6" s="268"/>
      <c r="K6" s="268"/>
      <c r="L6" s="44"/>
      <c r="M6" s="44"/>
      <c r="N6" s="44"/>
      <c r="O6" s="44"/>
      <c r="P6" s="44"/>
      <c r="Q6" s="44"/>
      <c r="R6" s="44"/>
      <c r="S6" s="44"/>
      <c r="T6" s="44"/>
      <c r="U6" s="44"/>
      <c r="V6" s="44"/>
      <c r="W6" s="44"/>
      <c r="X6" s="44"/>
      <c r="Y6" s="44"/>
      <c r="Z6" s="44"/>
      <c r="AA6" s="44"/>
    </row>
    <row r="7" spans="1:27" ht="14.4" thickBot="1" x14ac:dyDescent="0.25">
      <c r="A7" s="269" t="s">
        <v>5</v>
      </c>
      <c r="B7" s="265"/>
      <c r="C7" s="265"/>
      <c r="D7" s="265"/>
      <c r="E7" s="265"/>
      <c r="F7" s="265"/>
      <c r="G7" s="265"/>
      <c r="H7" s="265"/>
      <c r="I7" s="265"/>
      <c r="J7" s="265"/>
      <c r="K7" s="265"/>
      <c r="L7" s="45"/>
      <c r="M7" s="44"/>
      <c r="N7" s="44"/>
      <c r="O7" s="44"/>
      <c r="P7" s="44"/>
      <c r="Q7" s="44"/>
      <c r="R7" s="44"/>
      <c r="S7" s="44"/>
      <c r="T7" s="44"/>
      <c r="U7" s="44"/>
      <c r="V7" s="44"/>
      <c r="W7" s="44"/>
      <c r="X7" s="44"/>
      <c r="Y7" s="44"/>
      <c r="Z7" s="44"/>
      <c r="AA7" s="44"/>
    </row>
    <row r="8" spans="1:27" ht="108" customHeight="1" thickBot="1" x14ac:dyDescent="0.25">
      <c r="A8" s="270" t="s">
        <v>95</v>
      </c>
      <c r="B8" s="271"/>
      <c r="C8" s="271"/>
      <c r="D8" s="124" t="s">
        <v>74</v>
      </c>
      <c r="E8" s="124" t="s">
        <v>62</v>
      </c>
      <c r="F8" s="125" t="s">
        <v>56</v>
      </c>
      <c r="G8" s="126" t="s">
        <v>63</v>
      </c>
      <c r="H8" s="126" t="s">
        <v>57</v>
      </c>
      <c r="I8" s="127" t="s">
        <v>64</v>
      </c>
      <c r="J8" s="128" t="s">
        <v>65</v>
      </c>
      <c r="K8" s="140" t="s">
        <v>8</v>
      </c>
      <c r="L8" s="44"/>
      <c r="M8" s="44"/>
      <c r="N8" s="44"/>
      <c r="O8" s="80"/>
      <c r="P8" s="44"/>
      <c r="Q8" s="44"/>
      <c r="R8" s="44"/>
      <c r="S8" s="44"/>
      <c r="T8" s="44"/>
      <c r="U8" s="44"/>
      <c r="V8" s="44"/>
      <c r="W8" s="44"/>
      <c r="X8" s="44"/>
      <c r="Y8" s="44"/>
      <c r="Z8" s="44"/>
    </row>
    <row r="9" spans="1:27" ht="15" customHeight="1" x14ac:dyDescent="0.2">
      <c r="A9" s="272"/>
      <c r="B9" s="273"/>
      <c r="C9" s="274"/>
      <c r="D9" s="141"/>
      <c r="E9" s="142" t="str">
        <f>IF(D9="z","X"," ")</f>
        <v xml:space="preserve"> </v>
      </c>
      <c r="F9" s="143" t="str">
        <f>IF(D9="w",E9*1.2%," ")</f>
        <v xml:space="preserve"> </v>
      </c>
      <c r="G9" s="142" t="str">
        <f>IF(D9="z", "X"," ")</f>
        <v xml:space="preserve"> </v>
      </c>
      <c r="H9" s="143" t="str">
        <f>IF(D9="w",G9*1.2%," ")</f>
        <v xml:space="preserve"> </v>
      </c>
      <c r="I9" s="144"/>
      <c r="J9" s="144"/>
      <c r="K9" s="145" t="str">
        <f>IF(D9=""," ",F9*I9+H9*J9)</f>
        <v xml:space="preserve"> </v>
      </c>
      <c r="L9" s="44"/>
      <c r="M9" s="44"/>
      <c r="N9" s="44"/>
      <c r="O9" s="44"/>
      <c r="P9" s="44"/>
      <c r="Q9" s="44"/>
      <c r="R9" s="44"/>
      <c r="S9" s="44"/>
      <c r="T9" s="44"/>
      <c r="U9" s="44"/>
      <c r="V9" s="44"/>
      <c r="W9" s="44"/>
      <c r="X9" s="44"/>
      <c r="Y9" s="44"/>
      <c r="Z9" s="44"/>
    </row>
    <row r="10" spans="1:27" ht="15" customHeight="1" x14ac:dyDescent="0.2">
      <c r="A10" s="275"/>
      <c r="B10" s="276"/>
      <c r="C10" s="277"/>
      <c r="D10" s="74"/>
      <c r="E10" s="75" t="str">
        <f t="shared" ref="E10:E14" si="0">IF(D10="z","X"," ")</f>
        <v xml:space="preserve"> </v>
      </c>
      <c r="F10" s="55" t="str">
        <f t="shared" ref="F10:F14" si="1">IF(D10="w",E10*1.2%," ")</f>
        <v xml:space="preserve"> </v>
      </c>
      <c r="G10" s="75" t="str">
        <f t="shared" ref="G10:G14" si="2">IF(D10="z", "X"," ")</f>
        <v xml:space="preserve"> </v>
      </c>
      <c r="H10" s="55" t="str">
        <f>IF(D10="w",G10*1.2%," ")</f>
        <v xml:space="preserve"> </v>
      </c>
      <c r="I10" s="54"/>
      <c r="J10" s="54"/>
      <c r="K10" s="18" t="str">
        <f>IF(D10=""," ",F10*I10+H10*J10)</f>
        <v xml:space="preserve"> </v>
      </c>
      <c r="L10" s="44"/>
      <c r="M10" s="44"/>
      <c r="N10" s="44"/>
      <c r="O10" s="44"/>
      <c r="P10" s="44"/>
      <c r="Q10" s="44"/>
      <c r="R10" s="44"/>
      <c r="S10" s="44"/>
      <c r="T10" s="44"/>
      <c r="U10" s="44"/>
      <c r="V10" s="44"/>
      <c r="W10" s="44"/>
      <c r="X10" s="44"/>
      <c r="Y10" s="44"/>
      <c r="Z10" s="44"/>
    </row>
    <row r="11" spans="1:27" ht="15" customHeight="1" x14ac:dyDescent="0.2">
      <c r="A11" s="275"/>
      <c r="B11" s="276"/>
      <c r="C11" s="277"/>
      <c r="D11" s="74"/>
      <c r="E11" s="75" t="str">
        <f t="shared" si="0"/>
        <v xml:space="preserve"> </v>
      </c>
      <c r="F11" s="55" t="str">
        <f t="shared" si="1"/>
        <v xml:space="preserve"> </v>
      </c>
      <c r="G11" s="75" t="str">
        <f t="shared" si="2"/>
        <v xml:space="preserve"> </v>
      </c>
      <c r="H11" s="55" t="str">
        <f>IF(D11="w",G11*1.2%," ")</f>
        <v xml:space="preserve"> </v>
      </c>
      <c r="I11" s="54"/>
      <c r="J11" s="54"/>
      <c r="K11" s="18" t="str">
        <f>IF(D11=""," ",F11*I11+H11*J11)</f>
        <v xml:space="preserve"> </v>
      </c>
      <c r="L11" s="44"/>
      <c r="M11" s="44"/>
      <c r="N11" s="44"/>
      <c r="O11" s="44"/>
      <c r="P11" s="44"/>
      <c r="Q11" s="44"/>
      <c r="R11" s="44"/>
      <c r="S11" s="44"/>
      <c r="T11" s="44"/>
      <c r="U11" s="44"/>
      <c r="V11" s="44"/>
      <c r="W11" s="44"/>
      <c r="X11" s="44"/>
      <c r="Y11" s="44"/>
      <c r="Z11" s="44"/>
    </row>
    <row r="12" spans="1:27" ht="15" customHeight="1" x14ac:dyDescent="0.2">
      <c r="A12" s="275"/>
      <c r="B12" s="276"/>
      <c r="C12" s="277"/>
      <c r="D12" s="74"/>
      <c r="E12" s="75" t="str">
        <f t="shared" si="0"/>
        <v xml:space="preserve"> </v>
      </c>
      <c r="F12" s="55" t="str">
        <f t="shared" si="1"/>
        <v xml:space="preserve"> </v>
      </c>
      <c r="G12" s="75" t="str">
        <f t="shared" si="2"/>
        <v xml:space="preserve"> </v>
      </c>
      <c r="H12" s="55" t="str">
        <f>IF(D12="w",G12*1.2%," ")</f>
        <v xml:space="preserve"> </v>
      </c>
      <c r="I12" s="54"/>
      <c r="J12" s="54"/>
      <c r="K12" s="18" t="str">
        <f>IF(D12=""," ",F12*I12+H12*J12)</f>
        <v xml:space="preserve"> </v>
      </c>
      <c r="L12" s="44"/>
      <c r="M12" s="44"/>
      <c r="N12" s="44"/>
      <c r="O12" s="44"/>
      <c r="P12" s="44"/>
      <c r="Q12" s="44"/>
      <c r="R12" s="44"/>
      <c r="S12" s="44"/>
      <c r="T12" s="44"/>
      <c r="U12" s="44"/>
      <c r="V12" s="44"/>
      <c r="W12" s="44"/>
      <c r="X12" s="44"/>
      <c r="Y12" s="44"/>
      <c r="Z12" s="44"/>
    </row>
    <row r="13" spans="1:27" ht="15" customHeight="1" x14ac:dyDescent="0.2">
      <c r="A13" s="266"/>
      <c r="B13" s="267"/>
      <c r="C13" s="267"/>
      <c r="D13" s="74"/>
      <c r="E13" s="75" t="str">
        <f t="shared" si="0"/>
        <v xml:space="preserve"> </v>
      </c>
      <c r="F13" s="55" t="str">
        <f t="shared" si="1"/>
        <v xml:space="preserve"> </v>
      </c>
      <c r="G13" s="75" t="str">
        <f t="shared" si="2"/>
        <v xml:space="preserve"> </v>
      </c>
      <c r="H13" s="55" t="str">
        <f>IF(D13="w",G14*1.2%," ")</f>
        <v xml:space="preserve"> </v>
      </c>
      <c r="I13" s="54"/>
      <c r="J13" s="54"/>
      <c r="K13" s="18"/>
      <c r="L13" s="44"/>
      <c r="M13" s="44"/>
      <c r="N13" s="44"/>
      <c r="O13" s="44"/>
      <c r="P13" s="44"/>
      <c r="Q13" s="44"/>
      <c r="R13" s="44"/>
      <c r="S13" s="44"/>
      <c r="T13" s="44"/>
      <c r="U13" s="44"/>
      <c r="V13" s="44"/>
      <c r="W13" s="44"/>
      <c r="X13" s="44"/>
      <c r="Y13" s="44"/>
      <c r="Z13" s="44"/>
    </row>
    <row r="14" spans="1:27" ht="15" customHeight="1" thickBot="1" x14ac:dyDescent="0.25">
      <c r="A14" s="278"/>
      <c r="B14" s="279"/>
      <c r="C14" s="280"/>
      <c r="D14" s="146"/>
      <c r="E14" s="147" t="str">
        <f t="shared" si="0"/>
        <v xml:space="preserve"> </v>
      </c>
      <c r="F14" s="148" t="str">
        <f t="shared" si="1"/>
        <v xml:space="preserve"> </v>
      </c>
      <c r="G14" s="147" t="str">
        <f t="shared" si="2"/>
        <v xml:space="preserve"> </v>
      </c>
      <c r="H14" s="148" t="str">
        <f>IF(D14="w",G14*1.2%," ")</f>
        <v xml:space="preserve"> </v>
      </c>
      <c r="I14" s="149"/>
      <c r="J14" s="149"/>
      <c r="K14" s="150" t="str">
        <f>IF(D14=""," ",F14*I14+H14*J14)</f>
        <v xml:space="preserve"> </v>
      </c>
      <c r="L14" s="44"/>
      <c r="M14" s="44"/>
      <c r="N14" s="44"/>
      <c r="O14" s="44"/>
      <c r="P14" s="44"/>
      <c r="Q14" s="44"/>
      <c r="R14" s="44"/>
      <c r="S14" s="44"/>
      <c r="T14" s="44"/>
      <c r="U14" s="44"/>
      <c r="V14" s="44"/>
      <c r="W14" s="44"/>
      <c r="X14" s="44"/>
      <c r="Y14" s="44"/>
      <c r="Z14" s="44"/>
    </row>
    <row r="15" spans="1:27" ht="24" customHeight="1" thickBot="1" x14ac:dyDescent="0.25">
      <c r="A15" s="281" t="s">
        <v>85</v>
      </c>
      <c r="B15" s="282"/>
      <c r="C15" s="282"/>
      <c r="D15" s="282"/>
      <c r="E15" s="282"/>
      <c r="F15" s="282"/>
      <c r="G15" s="282"/>
      <c r="H15" s="283"/>
      <c r="I15" s="73">
        <f>SUM(I9:I14)</f>
        <v>0</v>
      </c>
      <c r="J15" s="73">
        <f>SUM(J9:J14)</f>
        <v>0</v>
      </c>
      <c r="K15" s="151">
        <f>SUM(K9:K14)</f>
        <v>0</v>
      </c>
      <c r="L15" s="44"/>
      <c r="M15" s="44"/>
      <c r="N15" s="44"/>
      <c r="O15" s="44"/>
      <c r="P15" s="44"/>
      <c r="Q15" s="44"/>
      <c r="R15" s="44"/>
      <c r="S15" s="44"/>
      <c r="T15" s="44"/>
      <c r="U15" s="44"/>
      <c r="V15" s="44"/>
      <c r="W15" s="44"/>
      <c r="X15" s="44"/>
      <c r="Y15" s="44"/>
      <c r="Z15" s="44"/>
    </row>
    <row r="16" spans="1:27" s="42" customFormat="1" ht="42.75" customHeight="1" thickBot="1" x14ac:dyDescent="0.35">
      <c r="A16" s="184" t="s">
        <v>75</v>
      </c>
      <c r="B16" s="184"/>
      <c r="C16" s="184"/>
      <c r="D16" s="184"/>
      <c r="E16" s="184"/>
      <c r="F16" s="184"/>
      <c r="G16" s="184"/>
      <c r="H16" s="184"/>
      <c r="I16" s="184"/>
      <c r="J16" s="184"/>
      <c r="K16" s="184"/>
      <c r="L16" s="46"/>
      <c r="M16" s="46"/>
      <c r="N16" s="46"/>
      <c r="O16" s="46"/>
      <c r="P16" s="46"/>
      <c r="Q16" s="46"/>
      <c r="R16" s="46"/>
      <c r="S16" s="46"/>
      <c r="T16" s="46"/>
      <c r="U16" s="46"/>
      <c r="V16" s="46"/>
      <c r="W16" s="46"/>
      <c r="X16" s="46"/>
      <c r="Y16" s="46"/>
      <c r="Z16" s="46"/>
      <c r="AA16" s="46"/>
    </row>
    <row r="17" spans="1:28" s="5" customFormat="1" ht="15" customHeight="1" x14ac:dyDescent="0.25">
      <c r="A17" s="185" t="s">
        <v>69</v>
      </c>
      <c r="B17" s="186"/>
      <c r="C17" s="186"/>
      <c r="D17" s="186"/>
      <c r="E17" s="186"/>
      <c r="F17" s="186"/>
      <c r="G17" s="186"/>
      <c r="H17" s="186"/>
      <c r="I17" s="186"/>
      <c r="J17" s="186"/>
      <c r="K17" s="187"/>
      <c r="L17" s="47"/>
      <c r="M17" s="47"/>
      <c r="N17" s="47"/>
      <c r="O17" s="47"/>
      <c r="P17" s="47"/>
      <c r="Q17" s="47"/>
      <c r="R17" s="47"/>
      <c r="S17" s="47"/>
      <c r="T17" s="47"/>
      <c r="U17" s="47"/>
      <c r="V17" s="47"/>
      <c r="W17" s="47"/>
      <c r="X17" s="47"/>
      <c r="Y17" s="47"/>
      <c r="Z17" s="47"/>
      <c r="AA17" s="47"/>
    </row>
    <row r="18" spans="1:28" s="5" customFormat="1" ht="15" customHeight="1" x14ac:dyDescent="0.25">
      <c r="A18" s="188"/>
      <c r="B18" s="189"/>
      <c r="C18" s="189"/>
      <c r="D18" s="189"/>
      <c r="E18" s="189"/>
      <c r="F18" s="189"/>
      <c r="G18" s="189"/>
      <c r="H18" s="189"/>
      <c r="I18" s="189"/>
      <c r="J18" s="189"/>
      <c r="K18" s="190"/>
      <c r="L18" s="47"/>
      <c r="M18" s="47"/>
      <c r="N18" s="47"/>
      <c r="O18" s="47"/>
      <c r="P18" s="47"/>
      <c r="Q18" s="47"/>
      <c r="R18" s="47"/>
      <c r="S18" s="47"/>
      <c r="T18" s="47"/>
      <c r="U18" s="47"/>
      <c r="V18" s="47"/>
      <c r="W18" s="47"/>
      <c r="X18" s="47"/>
      <c r="Y18" s="47"/>
      <c r="Z18" s="47"/>
      <c r="AA18" s="47"/>
    </row>
    <row r="19" spans="1:28" s="5" customFormat="1" ht="15" customHeight="1" x14ac:dyDescent="0.25">
      <c r="A19" s="191"/>
      <c r="B19" s="192"/>
      <c r="C19" s="192"/>
      <c r="D19" s="192"/>
      <c r="E19" s="192"/>
      <c r="F19" s="192"/>
      <c r="G19" s="192"/>
      <c r="H19" s="192"/>
      <c r="I19" s="192"/>
      <c r="J19" s="192"/>
      <c r="K19" s="193"/>
      <c r="L19" s="47"/>
      <c r="M19" s="47"/>
      <c r="N19" s="47"/>
      <c r="O19" s="47"/>
      <c r="P19" s="47"/>
      <c r="Q19" s="47"/>
      <c r="R19" s="47"/>
      <c r="S19" s="47"/>
      <c r="T19" s="47"/>
      <c r="U19" s="47"/>
      <c r="V19" s="47"/>
      <c r="W19" s="47"/>
      <c r="X19" s="47"/>
      <c r="Y19" s="47"/>
      <c r="Z19" s="47"/>
      <c r="AA19" s="47"/>
    </row>
    <row r="20" spans="1:28" s="5" customFormat="1" ht="15" customHeight="1" x14ac:dyDescent="0.25">
      <c r="A20" s="191"/>
      <c r="B20" s="192"/>
      <c r="C20" s="192"/>
      <c r="D20" s="192"/>
      <c r="E20" s="192"/>
      <c r="F20" s="192"/>
      <c r="G20" s="192"/>
      <c r="H20" s="192"/>
      <c r="I20" s="192"/>
      <c r="J20" s="192"/>
      <c r="K20" s="193"/>
      <c r="L20" s="47"/>
      <c r="M20" s="47"/>
      <c r="N20" s="47"/>
      <c r="O20" s="47"/>
      <c r="P20" s="47"/>
      <c r="Q20" s="47"/>
      <c r="R20" s="47"/>
      <c r="S20" s="47"/>
      <c r="T20" s="47"/>
      <c r="U20" s="47"/>
      <c r="V20" s="47"/>
      <c r="W20" s="47"/>
      <c r="X20" s="47"/>
      <c r="Y20" s="47"/>
      <c r="Z20" s="47"/>
      <c r="AA20" s="47"/>
    </row>
    <row r="21" spans="1:28" s="5" customFormat="1" ht="15" customHeight="1" x14ac:dyDescent="0.25">
      <c r="A21" s="191"/>
      <c r="B21" s="192"/>
      <c r="C21" s="192"/>
      <c r="D21" s="192"/>
      <c r="E21" s="192"/>
      <c r="F21" s="192"/>
      <c r="G21" s="192"/>
      <c r="H21" s="192"/>
      <c r="I21" s="192"/>
      <c r="J21" s="192"/>
      <c r="K21" s="193"/>
      <c r="L21" s="47"/>
      <c r="M21" s="47"/>
      <c r="N21" s="47"/>
      <c r="O21" s="47"/>
      <c r="P21" s="47"/>
      <c r="Q21" s="47"/>
      <c r="R21" s="47"/>
      <c r="S21" s="47"/>
      <c r="T21" s="47"/>
      <c r="U21" s="47"/>
      <c r="V21" s="47"/>
      <c r="W21" s="47"/>
      <c r="X21" s="47"/>
      <c r="Y21" s="47"/>
      <c r="Z21" s="47"/>
      <c r="AA21" s="47"/>
    </row>
    <row r="22" spans="1:28" s="5" customFormat="1" ht="15" customHeight="1" x14ac:dyDescent="0.25">
      <c r="A22" s="191"/>
      <c r="B22" s="192"/>
      <c r="C22" s="192"/>
      <c r="D22" s="192"/>
      <c r="E22" s="192"/>
      <c r="F22" s="192"/>
      <c r="G22" s="192"/>
      <c r="H22" s="192"/>
      <c r="I22" s="192"/>
      <c r="J22" s="192"/>
      <c r="K22" s="193"/>
      <c r="L22" s="47"/>
      <c r="M22" s="47"/>
      <c r="N22" s="47"/>
      <c r="O22" s="47"/>
      <c r="P22" s="47"/>
      <c r="Q22" s="47"/>
      <c r="R22" s="47"/>
      <c r="S22" s="47"/>
      <c r="T22" s="47"/>
      <c r="U22" s="47"/>
      <c r="V22" s="47"/>
      <c r="W22" s="47"/>
      <c r="X22" s="47"/>
      <c r="Y22" s="47"/>
      <c r="Z22" s="47"/>
      <c r="AA22" s="47"/>
    </row>
    <row r="23" spans="1:28" s="5" customFormat="1" ht="15" customHeight="1" x14ac:dyDescent="0.25">
      <c r="A23" s="191"/>
      <c r="B23" s="192"/>
      <c r="C23" s="192"/>
      <c r="D23" s="192"/>
      <c r="E23" s="192"/>
      <c r="F23" s="192"/>
      <c r="G23" s="192"/>
      <c r="H23" s="192"/>
      <c r="I23" s="192"/>
      <c r="J23" s="192"/>
      <c r="K23" s="193"/>
      <c r="L23" s="47"/>
      <c r="M23" s="47"/>
      <c r="N23" s="47"/>
      <c r="O23" s="47"/>
      <c r="P23" s="47"/>
      <c r="Q23" s="47"/>
      <c r="R23" s="47"/>
      <c r="S23" s="47"/>
      <c r="T23" s="47"/>
      <c r="U23" s="47"/>
      <c r="V23" s="47"/>
      <c r="W23" s="47"/>
      <c r="X23" s="47"/>
      <c r="Y23" s="47"/>
      <c r="Z23" s="47"/>
      <c r="AA23" s="47"/>
    </row>
    <row r="24" spans="1:28" s="5" customFormat="1" ht="15" customHeight="1" thickBot="1" x14ac:dyDescent="0.3">
      <c r="A24" s="194"/>
      <c r="B24" s="195"/>
      <c r="C24" s="195"/>
      <c r="D24" s="195"/>
      <c r="E24" s="195"/>
      <c r="F24" s="195"/>
      <c r="G24" s="195"/>
      <c r="H24" s="195"/>
      <c r="I24" s="195"/>
      <c r="J24" s="195"/>
      <c r="K24" s="196"/>
      <c r="L24" s="47"/>
      <c r="M24" s="47"/>
      <c r="N24" s="47"/>
      <c r="O24" s="47"/>
      <c r="P24" s="47"/>
      <c r="Q24" s="47"/>
      <c r="R24" s="47"/>
      <c r="S24" s="47"/>
      <c r="T24" s="47"/>
      <c r="U24" s="47"/>
      <c r="V24" s="47"/>
      <c r="W24" s="47"/>
      <c r="X24" s="47"/>
      <c r="Y24" s="47"/>
      <c r="Z24" s="47"/>
      <c r="AA24" s="47"/>
    </row>
    <row r="25" spans="1:28" s="5" customFormat="1" ht="15" customHeight="1" thickBot="1" x14ac:dyDescent="0.3">
      <c r="H25" s="6"/>
      <c r="L25" s="47"/>
      <c r="M25" s="47"/>
      <c r="N25" s="47"/>
      <c r="O25" s="47"/>
      <c r="P25" s="47"/>
      <c r="Q25" s="47"/>
      <c r="R25" s="47"/>
      <c r="S25" s="47"/>
      <c r="T25" s="47"/>
      <c r="U25" s="47"/>
      <c r="V25" s="47"/>
      <c r="W25" s="47"/>
      <c r="X25" s="47"/>
      <c r="Y25" s="47"/>
      <c r="Z25" s="47"/>
      <c r="AA25" s="47"/>
    </row>
    <row r="26" spans="1:28" s="5" customFormat="1" ht="15" customHeight="1" thickBot="1" x14ac:dyDescent="0.3">
      <c r="A26" s="197" t="s">
        <v>9</v>
      </c>
      <c r="B26" s="198"/>
      <c r="C26" s="198"/>
      <c r="D26" s="7"/>
      <c r="E26" s="7"/>
      <c r="F26" s="7"/>
      <c r="G26" s="7"/>
      <c r="H26" s="7"/>
      <c r="I26" s="2"/>
      <c r="J26" s="47"/>
      <c r="K26" s="47"/>
      <c r="L26" s="47"/>
      <c r="M26" s="47"/>
      <c r="N26" s="47"/>
      <c r="O26" s="47"/>
      <c r="P26" s="47"/>
      <c r="Q26" s="47"/>
      <c r="R26" s="47"/>
      <c r="S26" s="47"/>
      <c r="T26" s="47"/>
      <c r="U26" s="47"/>
      <c r="V26" s="47"/>
      <c r="W26" s="47"/>
      <c r="X26" s="47"/>
      <c r="Y26" s="47"/>
    </row>
    <row r="27" spans="1:28" s="5" customFormat="1" ht="24" customHeight="1" thickBot="1" x14ac:dyDescent="0.3">
      <c r="A27" s="225" t="s">
        <v>87</v>
      </c>
      <c r="B27" s="226"/>
      <c r="C27" s="89">
        <v>0</v>
      </c>
      <c r="D27" s="2"/>
      <c r="E27" s="2"/>
      <c r="F27" s="2"/>
      <c r="G27" s="2"/>
      <c r="H27" s="2"/>
      <c r="I27" s="47"/>
      <c r="J27" s="47"/>
      <c r="K27" s="47"/>
      <c r="L27" s="47"/>
      <c r="M27" s="47"/>
      <c r="N27" s="47"/>
      <c r="O27" s="47"/>
      <c r="P27" s="47"/>
      <c r="Q27" s="47"/>
      <c r="R27" s="47"/>
      <c r="S27" s="47"/>
      <c r="T27" s="47"/>
      <c r="U27" s="47"/>
      <c r="V27" s="47"/>
      <c r="W27" s="47"/>
    </row>
    <row r="28" spans="1:28" s="5" customFormat="1" ht="18" customHeight="1" x14ac:dyDescent="0.25">
      <c r="A28" s="207"/>
      <c r="B28" s="207"/>
      <c r="C28" s="207"/>
      <c r="D28" s="8"/>
      <c r="E28" s="8"/>
      <c r="F28" s="9"/>
      <c r="G28" s="9"/>
      <c r="H28" s="9"/>
      <c r="I28" s="2"/>
      <c r="J28" s="47"/>
      <c r="K28" s="47"/>
      <c r="L28" s="47"/>
      <c r="M28" s="47"/>
      <c r="N28" s="47"/>
      <c r="O28" s="47"/>
      <c r="P28" s="47"/>
      <c r="Q28" s="47"/>
      <c r="R28" s="47"/>
      <c r="S28" s="47"/>
      <c r="T28" s="47"/>
      <c r="U28" s="47"/>
      <c r="V28" s="47"/>
      <c r="W28" s="47"/>
      <c r="X28" s="47"/>
      <c r="Y28" s="47"/>
    </row>
    <row r="29" spans="1:28" s="5" customFormat="1" ht="14.25" customHeight="1" thickBot="1" x14ac:dyDescent="0.3">
      <c r="A29" s="2"/>
      <c r="B29" s="2"/>
      <c r="C29" s="2"/>
      <c r="D29" s="2"/>
      <c r="E29" s="2"/>
      <c r="F29" s="10"/>
      <c r="G29" s="10"/>
      <c r="H29" s="10"/>
      <c r="I29" s="10"/>
      <c r="J29" s="10"/>
      <c r="K29" s="2"/>
      <c r="L29" s="47"/>
      <c r="M29" s="47"/>
      <c r="N29" s="47"/>
      <c r="O29" s="47"/>
      <c r="P29" s="47"/>
      <c r="Q29" s="47"/>
      <c r="R29" s="47"/>
      <c r="S29" s="47"/>
      <c r="T29" s="47"/>
      <c r="U29" s="47"/>
      <c r="V29" s="47"/>
      <c r="W29" s="47"/>
      <c r="X29" s="47"/>
      <c r="Y29" s="47"/>
      <c r="Z29" s="47"/>
      <c r="AA29" s="47"/>
    </row>
    <row r="30" spans="1:28" s="5" customFormat="1" ht="15" customHeight="1" x14ac:dyDescent="0.25">
      <c r="A30" s="223" t="s">
        <v>11</v>
      </c>
      <c r="B30" s="224"/>
      <c r="C30" s="224"/>
      <c r="D30" s="11"/>
      <c r="E30" s="11"/>
      <c r="F30" s="11"/>
      <c r="G30" s="10"/>
      <c r="H30" s="10"/>
      <c r="I30" s="10"/>
      <c r="J30" s="10"/>
      <c r="K30" s="10"/>
      <c r="L30" s="47"/>
      <c r="M30" s="47"/>
      <c r="N30" s="47"/>
      <c r="O30" s="47"/>
      <c r="P30" s="47"/>
      <c r="Q30" s="47"/>
      <c r="R30" s="47"/>
      <c r="S30" s="47"/>
      <c r="T30" s="47"/>
      <c r="U30" s="47"/>
      <c r="V30" s="47"/>
      <c r="W30" s="47"/>
      <c r="X30" s="47"/>
      <c r="Y30" s="47"/>
      <c r="Z30" s="47"/>
      <c r="AA30" s="47"/>
      <c r="AB30" s="47"/>
    </row>
    <row r="31" spans="1:28" s="5" customFormat="1" ht="15" customHeight="1" x14ac:dyDescent="0.25">
      <c r="A31" s="215" t="s">
        <v>1</v>
      </c>
      <c r="B31" s="216"/>
      <c r="C31" s="59" t="s">
        <v>43</v>
      </c>
      <c r="D31" s="11"/>
      <c r="F31" s="11"/>
      <c r="G31" s="11"/>
      <c r="H31" s="11"/>
      <c r="I31" s="11"/>
      <c r="J31" s="11"/>
      <c r="K31" s="11"/>
      <c r="L31" s="47"/>
      <c r="M31" s="47"/>
      <c r="N31" s="47"/>
      <c r="O31" s="47"/>
      <c r="P31" s="47"/>
      <c r="Q31" s="47"/>
      <c r="R31" s="47"/>
      <c r="S31" s="47"/>
      <c r="T31" s="47"/>
      <c r="U31" s="47"/>
      <c r="V31" s="47"/>
      <c r="W31" s="47"/>
      <c r="X31" s="47"/>
      <c r="Y31" s="47"/>
      <c r="Z31" s="47"/>
      <c r="AA31" s="47"/>
    </row>
    <row r="32" spans="1:28" s="5" customFormat="1" ht="15" customHeight="1" x14ac:dyDescent="0.25">
      <c r="A32" s="217"/>
      <c r="B32" s="218"/>
      <c r="C32" s="87"/>
      <c r="D32" s="11"/>
      <c r="E32" s="11"/>
      <c r="F32" s="11"/>
      <c r="G32" s="11"/>
      <c r="H32" s="11"/>
      <c r="I32" s="11"/>
      <c r="J32" s="11"/>
      <c r="K32" s="11"/>
      <c r="L32" s="47"/>
      <c r="M32" s="47"/>
      <c r="N32" s="47"/>
      <c r="O32" s="47"/>
      <c r="P32" s="47"/>
      <c r="Q32" s="47"/>
      <c r="R32" s="47"/>
      <c r="S32" s="47"/>
      <c r="T32" s="47"/>
      <c r="U32" s="47"/>
      <c r="V32" s="47"/>
      <c r="W32" s="47"/>
      <c r="X32" s="47"/>
      <c r="Y32" s="47"/>
      <c r="Z32" s="47"/>
      <c r="AA32" s="47"/>
    </row>
    <row r="33" spans="1:27" s="5" customFormat="1" ht="15" customHeight="1" x14ac:dyDescent="0.25">
      <c r="A33" s="217"/>
      <c r="B33" s="218"/>
      <c r="C33" s="87"/>
      <c r="D33" s="11"/>
      <c r="E33" s="11"/>
      <c r="F33" s="11"/>
      <c r="G33" s="11"/>
      <c r="H33" s="11"/>
      <c r="I33" s="11"/>
      <c r="J33" s="11"/>
      <c r="K33" s="11"/>
      <c r="L33" s="47"/>
      <c r="M33" s="47"/>
      <c r="N33" s="47"/>
      <c r="O33" s="47"/>
      <c r="P33" s="47"/>
      <c r="Q33" s="47"/>
      <c r="R33" s="47"/>
      <c r="S33" s="47"/>
      <c r="T33" s="47"/>
      <c r="U33" s="47"/>
      <c r="V33" s="47"/>
      <c r="W33" s="47"/>
      <c r="X33" s="47"/>
      <c r="Y33" s="47"/>
      <c r="Z33" s="47"/>
      <c r="AA33" s="47"/>
    </row>
    <row r="34" spans="1:27" s="5" customFormat="1" ht="15" customHeight="1" x14ac:dyDescent="0.25">
      <c r="A34" s="85"/>
      <c r="B34" s="86"/>
      <c r="C34" s="87"/>
      <c r="D34" s="11"/>
      <c r="E34" s="11"/>
      <c r="F34" s="11"/>
      <c r="G34" s="11"/>
      <c r="H34" s="11"/>
      <c r="I34" s="11"/>
      <c r="J34" s="11"/>
      <c r="K34" s="11"/>
      <c r="L34" s="47"/>
      <c r="M34" s="47"/>
      <c r="N34" s="47"/>
      <c r="O34" s="47"/>
      <c r="P34" s="47"/>
      <c r="Q34" s="47"/>
      <c r="R34" s="47"/>
      <c r="S34" s="47"/>
      <c r="T34" s="47"/>
      <c r="U34" s="47"/>
      <c r="V34" s="47"/>
      <c r="W34" s="47"/>
      <c r="X34" s="47"/>
      <c r="Y34" s="47"/>
      <c r="Z34" s="47"/>
      <c r="AA34" s="47"/>
    </row>
    <row r="35" spans="1:27" s="5" customFormat="1" ht="15" customHeight="1" x14ac:dyDescent="0.25">
      <c r="A35" s="85"/>
      <c r="B35" s="86"/>
      <c r="C35" s="87"/>
      <c r="D35" s="11"/>
      <c r="E35" s="11"/>
      <c r="F35" s="11"/>
      <c r="G35" s="11"/>
      <c r="H35" s="11"/>
      <c r="I35" s="11"/>
      <c r="J35" s="11"/>
      <c r="K35" s="11"/>
      <c r="L35" s="47"/>
      <c r="M35" s="47"/>
      <c r="N35" s="47"/>
      <c r="O35" s="47"/>
      <c r="P35" s="47"/>
      <c r="Q35" s="47"/>
      <c r="R35" s="47"/>
      <c r="S35" s="47"/>
      <c r="T35" s="47"/>
      <c r="U35" s="47"/>
      <c r="V35" s="47"/>
      <c r="W35" s="47"/>
      <c r="X35" s="47"/>
      <c r="Y35" s="47"/>
      <c r="Z35" s="47"/>
      <c r="AA35" s="47"/>
    </row>
    <row r="36" spans="1:27" s="5" customFormat="1" ht="15" customHeight="1" x14ac:dyDescent="0.25">
      <c r="A36" s="85"/>
      <c r="B36" s="86"/>
      <c r="C36" s="87"/>
      <c r="D36" s="11"/>
      <c r="E36" s="11"/>
      <c r="F36" s="11"/>
      <c r="G36" s="11"/>
      <c r="H36" s="11"/>
      <c r="I36" s="11"/>
      <c r="J36" s="11"/>
      <c r="K36" s="11"/>
      <c r="L36" s="47"/>
      <c r="M36" s="47"/>
      <c r="N36" s="47"/>
      <c r="O36" s="47"/>
      <c r="P36" s="47"/>
      <c r="Q36" s="47"/>
      <c r="R36" s="47"/>
      <c r="S36" s="47"/>
      <c r="T36" s="47"/>
      <c r="U36" s="47"/>
      <c r="V36" s="47"/>
      <c r="W36" s="47"/>
      <c r="X36" s="47"/>
      <c r="Y36" s="47"/>
      <c r="Z36" s="47"/>
      <c r="AA36" s="47"/>
    </row>
    <row r="37" spans="1:27" s="5" customFormat="1" ht="15" customHeight="1" x14ac:dyDescent="0.25">
      <c r="A37" s="85"/>
      <c r="B37" s="86"/>
      <c r="C37" s="87"/>
      <c r="D37" s="11"/>
      <c r="E37" s="11"/>
      <c r="G37" s="11"/>
      <c r="H37" s="11"/>
      <c r="I37" s="11"/>
      <c r="J37" s="11"/>
      <c r="K37" s="11"/>
      <c r="L37" s="47"/>
      <c r="M37" s="47"/>
      <c r="N37" s="47"/>
      <c r="O37" s="47"/>
      <c r="P37" s="47"/>
      <c r="Q37" s="47"/>
      <c r="R37" s="47"/>
      <c r="S37" s="47"/>
      <c r="T37" s="47"/>
      <c r="U37" s="47"/>
      <c r="V37" s="47"/>
      <c r="W37" s="47"/>
      <c r="X37" s="47"/>
      <c r="Y37" s="47"/>
      <c r="Z37" s="47"/>
      <c r="AA37" s="47"/>
    </row>
    <row r="38" spans="1:27" s="5" customFormat="1" ht="15" customHeight="1" x14ac:dyDescent="0.25">
      <c r="A38" s="217"/>
      <c r="B38" s="218"/>
      <c r="C38" s="87"/>
      <c r="D38" s="11"/>
      <c r="E38" s="11"/>
      <c r="F38" s="11"/>
      <c r="G38" s="11"/>
      <c r="H38" s="11"/>
      <c r="I38" s="11"/>
      <c r="J38" s="11"/>
      <c r="K38" s="11"/>
      <c r="L38" s="47"/>
      <c r="M38" s="47"/>
      <c r="N38" s="47"/>
      <c r="O38" s="47"/>
      <c r="P38" s="47"/>
      <c r="Q38" s="47"/>
      <c r="R38" s="47"/>
      <c r="S38" s="47"/>
      <c r="T38" s="47"/>
      <c r="U38" s="47"/>
      <c r="V38" s="47"/>
      <c r="W38" s="47"/>
      <c r="X38" s="47"/>
      <c r="Y38" s="47"/>
      <c r="Z38" s="47"/>
      <c r="AA38" s="47"/>
    </row>
    <row r="39" spans="1:27" s="5" customFormat="1" ht="15" customHeight="1" x14ac:dyDescent="0.25">
      <c r="A39" s="219"/>
      <c r="B39" s="220"/>
      <c r="C39" s="87"/>
      <c r="D39" s="11"/>
      <c r="E39" s="11"/>
      <c r="F39" s="11"/>
      <c r="G39" s="11"/>
      <c r="H39" s="11"/>
      <c r="I39" s="11"/>
      <c r="J39" s="11"/>
      <c r="K39" s="11"/>
      <c r="L39" s="47"/>
      <c r="M39" s="47"/>
      <c r="N39" s="47"/>
      <c r="O39" s="47"/>
      <c r="P39" s="47"/>
      <c r="Q39" s="47"/>
      <c r="R39" s="47"/>
      <c r="S39" s="47"/>
      <c r="T39" s="47"/>
      <c r="U39" s="47"/>
      <c r="V39" s="47"/>
      <c r="W39" s="47"/>
      <c r="X39" s="47"/>
      <c r="Y39" s="47"/>
      <c r="Z39" s="47"/>
      <c r="AA39" s="47"/>
    </row>
    <row r="40" spans="1:27" s="5" customFormat="1" ht="15" customHeight="1" x14ac:dyDescent="0.25">
      <c r="A40" s="219"/>
      <c r="B40" s="220"/>
      <c r="C40" s="87"/>
      <c r="D40" s="11"/>
      <c r="E40" s="11"/>
      <c r="F40" s="11"/>
      <c r="G40" s="11"/>
      <c r="H40" s="11"/>
      <c r="I40" s="11"/>
      <c r="J40" s="11"/>
      <c r="K40" s="11"/>
      <c r="L40" s="47"/>
      <c r="M40" s="47"/>
      <c r="N40" s="47"/>
      <c r="O40" s="47"/>
      <c r="P40" s="47"/>
      <c r="Q40" s="47"/>
      <c r="R40" s="47"/>
      <c r="S40" s="47"/>
      <c r="T40" s="47"/>
      <c r="U40" s="47"/>
      <c r="V40" s="47"/>
      <c r="W40" s="47"/>
      <c r="X40" s="47"/>
      <c r="Y40" s="47"/>
      <c r="Z40" s="47"/>
      <c r="AA40" s="47"/>
    </row>
    <row r="41" spans="1:27" s="5" customFormat="1" ht="15" customHeight="1" thickBot="1" x14ac:dyDescent="0.3">
      <c r="A41" s="221"/>
      <c r="B41" s="222"/>
      <c r="C41" s="88"/>
      <c r="D41" s="12"/>
      <c r="E41" s="12"/>
      <c r="F41" s="12"/>
      <c r="G41" s="11"/>
      <c r="H41" s="11"/>
      <c r="I41" s="11"/>
      <c r="J41" s="11"/>
      <c r="K41" s="11"/>
      <c r="L41" s="47"/>
      <c r="M41" s="47"/>
      <c r="N41" s="47"/>
      <c r="O41" s="47"/>
      <c r="P41" s="47"/>
      <c r="Q41" s="47"/>
      <c r="R41" s="47"/>
      <c r="S41" s="47"/>
      <c r="T41" s="47"/>
      <c r="U41" s="47"/>
      <c r="V41" s="47"/>
      <c r="W41" s="47"/>
      <c r="X41" s="47"/>
      <c r="Y41" s="47"/>
      <c r="Z41" s="47"/>
      <c r="AA41" s="47"/>
    </row>
    <row r="42" spans="1:27" s="5" customFormat="1" ht="24" customHeight="1" thickBot="1" x14ac:dyDescent="0.3">
      <c r="A42" s="250" t="s">
        <v>67</v>
      </c>
      <c r="B42" s="251"/>
      <c r="C42" s="89">
        <f>SUM(C32:C41)</f>
        <v>0</v>
      </c>
      <c r="D42" s="56"/>
      <c r="E42" s="56"/>
      <c r="F42" s="56"/>
      <c r="G42" s="12"/>
      <c r="H42" s="12"/>
      <c r="I42" s="12"/>
      <c r="J42" s="12"/>
      <c r="K42" s="12"/>
      <c r="L42" s="47"/>
      <c r="M42" s="47"/>
      <c r="N42" s="47"/>
      <c r="O42" s="47"/>
      <c r="P42" s="47"/>
      <c r="Q42" s="47"/>
      <c r="R42" s="47"/>
      <c r="S42" s="47"/>
      <c r="T42" s="47"/>
      <c r="U42" s="47"/>
      <c r="V42" s="47"/>
      <c r="W42" s="47"/>
      <c r="X42" s="47"/>
      <c r="Y42" s="47"/>
      <c r="Z42" s="47"/>
      <c r="AA42" s="47"/>
    </row>
    <row r="43" spans="1:27" s="5" customFormat="1" ht="26.25" customHeight="1" thickBot="1" x14ac:dyDescent="0.3">
      <c r="A43" s="56"/>
      <c r="B43" s="56"/>
      <c r="C43" s="1"/>
      <c r="D43" s="1"/>
      <c r="E43" s="1"/>
      <c r="F43" s="14"/>
      <c r="G43" s="14"/>
      <c r="H43" s="14"/>
      <c r="I43" s="14"/>
      <c r="J43" s="14"/>
      <c r="K43" s="2"/>
      <c r="L43" s="47"/>
      <c r="M43" s="47"/>
      <c r="N43" s="47"/>
      <c r="O43" s="47"/>
      <c r="P43" s="47"/>
      <c r="Q43" s="47"/>
      <c r="R43" s="47"/>
      <c r="S43" s="47"/>
      <c r="T43" s="47"/>
      <c r="U43" s="47"/>
      <c r="V43" s="47"/>
      <c r="W43" s="47"/>
      <c r="X43" s="47"/>
      <c r="Y43" s="47"/>
      <c r="Z43" s="47"/>
      <c r="AA43" s="47"/>
    </row>
    <row r="44" spans="1:27" ht="15" customHeight="1" x14ac:dyDescent="0.2">
      <c r="A44" s="16"/>
      <c r="B44" s="16"/>
      <c r="C44" s="1"/>
      <c r="D44" s="1"/>
      <c r="E44" s="1"/>
      <c r="F44" s="15"/>
      <c r="G44" s="15"/>
      <c r="H44" s="241" t="s">
        <v>52</v>
      </c>
      <c r="I44" s="242"/>
      <c r="J44" s="242"/>
      <c r="K44" s="243"/>
      <c r="L44" s="44"/>
      <c r="M44" s="44"/>
      <c r="N44" s="44"/>
      <c r="O44" s="44"/>
      <c r="P44" s="44"/>
      <c r="Q44" s="44"/>
      <c r="R44" s="44"/>
      <c r="S44" s="44"/>
      <c r="T44" s="44"/>
      <c r="U44" s="44"/>
      <c r="V44" s="44"/>
      <c r="W44" s="44"/>
      <c r="X44" s="44"/>
      <c r="Y44" s="44"/>
      <c r="Z44" s="44"/>
      <c r="AA44" s="44"/>
    </row>
    <row r="45" spans="1:27" ht="15" customHeight="1" thickBot="1" x14ac:dyDescent="0.25">
      <c r="A45" s="269" t="s">
        <v>31</v>
      </c>
      <c r="B45" s="265"/>
      <c r="C45" s="265"/>
      <c r="D45" s="265"/>
      <c r="E45" s="265"/>
      <c r="F45" s="265"/>
      <c r="G45" s="17"/>
      <c r="H45" s="244"/>
      <c r="I45" s="245"/>
      <c r="J45" s="245"/>
      <c r="K45" s="246"/>
      <c r="L45" s="44"/>
      <c r="M45" s="44"/>
      <c r="N45" s="44"/>
      <c r="O45" s="44"/>
      <c r="P45" s="44"/>
      <c r="Q45" s="44"/>
      <c r="R45" s="44"/>
      <c r="S45" s="44"/>
      <c r="T45" s="44"/>
      <c r="U45" s="44"/>
      <c r="V45" s="44"/>
      <c r="W45" s="44"/>
      <c r="X45" s="44"/>
      <c r="Y45" s="44"/>
      <c r="Z45" s="44"/>
      <c r="AA45" s="44"/>
    </row>
    <row r="46" spans="1:27" ht="39" customHeight="1" x14ac:dyDescent="0.2">
      <c r="A46" s="68" t="s">
        <v>7</v>
      </c>
      <c r="B46" s="67" t="s">
        <v>15</v>
      </c>
      <c r="C46" s="215" t="s">
        <v>1</v>
      </c>
      <c r="D46" s="255"/>
      <c r="E46" s="255"/>
      <c r="F46" s="59" t="s">
        <v>43</v>
      </c>
      <c r="G46" s="12"/>
      <c r="H46" s="284"/>
      <c r="I46" s="285"/>
      <c r="J46" s="285"/>
      <c r="K46" s="286"/>
      <c r="L46" s="44"/>
      <c r="M46" s="44"/>
      <c r="N46" s="44"/>
      <c r="O46" s="44"/>
      <c r="P46" s="44"/>
      <c r="Q46" s="44"/>
      <c r="R46" s="44"/>
      <c r="S46" s="44"/>
      <c r="T46" s="44"/>
      <c r="U46" s="44"/>
      <c r="V46" s="44"/>
      <c r="W46" s="44"/>
      <c r="X46" s="44"/>
      <c r="Y46" s="44"/>
      <c r="Z46" s="44"/>
      <c r="AA46" s="44"/>
    </row>
    <row r="47" spans="1:27" ht="15" customHeight="1" x14ac:dyDescent="0.3">
      <c r="A47" s="19"/>
      <c r="B47" s="51"/>
      <c r="C47" s="209"/>
      <c r="D47" s="210"/>
      <c r="E47" s="211"/>
      <c r="F47" s="24"/>
      <c r="G47" s="12"/>
      <c r="H47" s="287"/>
      <c r="I47" s="288"/>
      <c r="J47" s="288"/>
      <c r="K47" s="289"/>
      <c r="L47" s="44"/>
      <c r="M47" s="44"/>
      <c r="N47" s="44"/>
      <c r="O47" s="44"/>
      <c r="P47" s="44"/>
      <c r="Q47" s="44"/>
      <c r="R47" s="44"/>
      <c r="S47" s="44"/>
      <c r="T47" s="44"/>
      <c r="U47" s="44"/>
      <c r="V47" s="44"/>
      <c r="W47" s="44"/>
      <c r="X47" s="44"/>
      <c r="Y47" s="44"/>
      <c r="Z47" s="44"/>
      <c r="AA47" s="44"/>
    </row>
    <row r="48" spans="1:27" ht="15" customHeight="1" x14ac:dyDescent="0.2">
      <c r="A48" s="19"/>
      <c r="B48" s="24"/>
      <c r="C48" s="209"/>
      <c r="D48" s="210"/>
      <c r="E48" s="211"/>
      <c r="F48" s="24"/>
      <c r="H48" s="287"/>
      <c r="I48" s="288"/>
      <c r="J48" s="288"/>
      <c r="K48" s="289"/>
      <c r="L48" s="44"/>
      <c r="M48" s="44"/>
      <c r="N48" s="157"/>
      <c r="O48" s="44"/>
      <c r="P48" s="44"/>
      <c r="Q48" s="44"/>
      <c r="R48" s="44"/>
      <c r="S48" s="44"/>
      <c r="T48" s="44"/>
      <c r="U48" s="44"/>
      <c r="V48" s="44"/>
      <c r="W48" s="44"/>
      <c r="X48" s="44"/>
      <c r="Y48" s="44"/>
      <c r="Z48" s="44"/>
      <c r="AA48" s="44"/>
    </row>
    <row r="49" spans="1:27" ht="15" customHeight="1" thickBot="1" x14ac:dyDescent="0.25">
      <c r="A49" s="22"/>
      <c r="B49" s="25"/>
      <c r="C49" s="212"/>
      <c r="D49" s="213"/>
      <c r="E49" s="214"/>
      <c r="F49" s="25"/>
      <c r="H49" s="287"/>
      <c r="I49" s="288"/>
      <c r="J49" s="288"/>
      <c r="K49" s="289"/>
      <c r="L49" s="44"/>
      <c r="M49" s="44"/>
      <c r="N49" s="44"/>
      <c r="O49" s="44"/>
      <c r="P49" s="44"/>
      <c r="Q49" s="44"/>
      <c r="R49" s="44"/>
      <c r="S49" s="44"/>
      <c r="T49" s="44"/>
      <c r="U49" s="44"/>
      <c r="V49" s="44"/>
      <c r="W49" s="44"/>
      <c r="X49" s="44"/>
      <c r="Y49" s="44"/>
      <c r="Z49" s="44"/>
      <c r="AA49" s="44"/>
    </row>
    <row r="50" spans="1:27" ht="21.75" customHeight="1" thickBot="1" x14ac:dyDescent="0.25">
      <c r="A50" s="250" t="s">
        <v>66</v>
      </c>
      <c r="B50" s="254"/>
      <c r="C50" s="254"/>
      <c r="D50" s="254"/>
      <c r="E50" s="251"/>
      <c r="F50" s="89">
        <f>SUM(F47:F49)</f>
        <v>0</v>
      </c>
      <c r="H50" s="290"/>
      <c r="I50" s="291"/>
      <c r="J50" s="291"/>
      <c r="K50" s="292"/>
      <c r="L50" s="44"/>
      <c r="M50" s="44"/>
      <c r="N50" s="44"/>
      <c r="O50" s="44"/>
      <c r="P50" s="44"/>
      <c r="Q50" s="44"/>
      <c r="R50" s="44"/>
      <c r="S50" s="44"/>
      <c r="T50" s="44"/>
      <c r="U50" s="44"/>
      <c r="V50" s="44"/>
      <c r="W50" s="44"/>
      <c r="X50" s="44"/>
      <c r="Y50" s="44"/>
      <c r="Z50" s="44"/>
      <c r="AA50" s="44"/>
    </row>
    <row r="51" spans="1:27" ht="20.25" customHeight="1" x14ac:dyDescent="0.2">
      <c r="A51" s="56"/>
      <c r="B51" s="56"/>
      <c r="C51" s="56"/>
      <c r="D51" s="56"/>
      <c r="E51" s="56"/>
      <c r="F51" s="56"/>
      <c r="G51" s="56"/>
      <c r="H51" s="56"/>
      <c r="I51" s="56"/>
      <c r="J51" s="56"/>
      <c r="K51" s="44"/>
      <c r="L51" s="44"/>
      <c r="M51" s="44"/>
      <c r="N51" s="44"/>
      <c r="O51" s="44"/>
      <c r="P51" s="44"/>
      <c r="Q51" s="44"/>
      <c r="R51" s="44"/>
      <c r="S51" s="44"/>
      <c r="T51" s="44"/>
      <c r="U51" s="44"/>
      <c r="V51" s="44"/>
      <c r="W51" s="44"/>
      <c r="X51" s="44"/>
      <c r="Y51" s="44"/>
      <c r="Z51" s="44"/>
    </row>
    <row r="52" spans="1:27" s="13" customFormat="1" ht="15" customHeight="1" thickBot="1" x14ac:dyDescent="0.35">
      <c r="F52" s="10"/>
      <c r="G52" s="10"/>
      <c r="H52" s="10"/>
      <c r="I52" s="10"/>
      <c r="J52" s="10"/>
      <c r="K52" s="48"/>
      <c r="L52" s="48"/>
      <c r="M52" s="48"/>
      <c r="N52" s="48"/>
      <c r="O52" s="48"/>
      <c r="P52" s="48"/>
      <c r="Q52" s="48"/>
      <c r="R52" s="48"/>
      <c r="S52" s="48"/>
      <c r="T52" s="48"/>
      <c r="U52" s="48"/>
      <c r="V52" s="48"/>
      <c r="W52" s="48"/>
      <c r="X52" s="48"/>
      <c r="Y52" s="48"/>
      <c r="Z52" s="48"/>
    </row>
    <row r="53" spans="1:27" ht="15" customHeight="1" thickBot="1" x14ac:dyDescent="0.25">
      <c r="A53" s="208" t="s">
        <v>30</v>
      </c>
      <c r="B53" s="170"/>
      <c r="C53" s="170"/>
      <c r="D53" s="17"/>
      <c r="E53" s="247" t="s">
        <v>90</v>
      </c>
      <c r="F53" s="248"/>
      <c r="G53" s="248"/>
      <c r="H53" s="248"/>
      <c r="I53" s="248"/>
      <c r="J53" s="248"/>
      <c r="K53" s="249"/>
      <c r="L53" s="44"/>
      <c r="M53" s="44"/>
      <c r="N53" s="44"/>
      <c r="O53" s="44"/>
      <c r="P53" s="44"/>
      <c r="Q53" s="44"/>
      <c r="R53" s="44"/>
      <c r="S53" s="44"/>
      <c r="T53" s="44"/>
      <c r="U53" s="44"/>
      <c r="V53" s="44"/>
      <c r="W53" s="44"/>
    </row>
    <row r="54" spans="1:27" ht="39" customHeight="1" x14ac:dyDescent="0.2">
      <c r="A54" s="229" t="s">
        <v>44</v>
      </c>
      <c r="B54" s="230"/>
      <c r="C54" s="66" t="s">
        <v>43</v>
      </c>
      <c r="D54" s="12"/>
      <c r="E54" s="235"/>
      <c r="F54" s="236"/>
      <c r="G54" s="236"/>
      <c r="H54" s="236"/>
      <c r="I54" s="236"/>
      <c r="J54" s="236"/>
      <c r="K54" s="237"/>
      <c r="L54" s="44"/>
      <c r="M54" s="44"/>
      <c r="N54" s="44"/>
      <c r="O54" s="44"/>
      <c r="P54" s="44"/>
      <c r="Q54" s="44"/>
      <c r="R54" s="44"/>
      <c r="S54" s="44"/>
      <c r="T54" s="44"/>
      <c r="U54" s="44"/>
      <c r="V54" s="44"/>
    </row>
    <row r="55" spans="1:27" ht="15" customHeight="1" x14ac:dyDescent="0.2">
      <c r="A55" s="231"/>
      <c r="B55" s="232"/>
      <c r="C55" s="21" t="s">
        <v>32</v>
      </c>
      <c r="D55" s="12"/>
      <c r="E55" s="235"/>
      <c r="F55" s="236"/>
      <c r="G55" s="236"/>
      <c r="H55" s="236"/>
      <c r="I55" s="236"/>
      <c r="J55" s="236"/>
      <c r="K55" s="237"/>
      <c r="L55" s="44"/>
      <c r="M55" s="44"/>
      <c r="N55" s="44"/>
      <c r="O55" s="44"/>
      <c r="P55" s="44"/>
      <c r="Q55" s="44"/>
      <c r="R55" s="44"/>
      <c r="S55" s="44"/>
      <c r="T55" s="44"/>
      <c r="U55" s="44"/>
      <c r="V55" s="44"/>
    </row>
    <row r="56" spans="1:27" ht="15" customHeight="1" x14ac:dyDescent="0.2">
      <c r="A56" s="231"/>
      <c r="B56" s="232"/>
      <c r="C56" s="21"/>
      <c r="E56" s="235"/>
      <c r="F56" s="236"/>
      <c r="G56" s="236"/>
      <c r="H56" s="236"/>
      <c r="I56" s="236"/>
      <c r="J56" s="236"/>
      <c r="K56" s="237"/>
      <c r="L56" s="44"/>
      <c r="M56" s="44"/>
      <c r="N56" s="44"/>
      <c r="O56" s="44"/>
      <c r="P56" s="44"/>
      <c r="Q56" s="44"/>
      <c r="R56" s="44"/>
      <c r="S56" s="44"/>
      <c r="T56" s="44"/>
      <c r="U56" s="44"/>
      <c r="V56" s="44"/>
    </row>
    <row r="57" spans="1:27" ht="15" customHeight="1" x14ac:dyDescent="0.2">
      <c r="A57" s="231"/>
      <c r="B57" s="232"/>
      <c r="C57" s="21"/>
      <c r="E57" s="235"/>
      <c r="F57" s="236"/>
      <c r="G57" s="236"/>
      <c r="H57" s="236"/>
      <c r="I57" s="236"/>
      <c r="J57" s="236"/>
      <c r="K57" s="237"/>
      <c r="L57" s="44"/>
      <c r="M57" s="44"/>
      <c r="N57" s="44"/>
      <c r="O57" s="44"/>
      <c r="P57" s="44"/>
      <c r="Q57" s="44"/>
      <c r="R57" s="44"/>
      <c r="S57" s="44"/>
      <c r="T57" s="44"/>
      <c r="U57" s="44"/>
      <c r="V57" s="44"/>
    </row>
    <row r="58" spans="1:27" ht="15" customHeight="1" x14ac:dyDescent="0.2">
      <c r="A58" s="233"/>
      <c r="B58" s="234"/>
      <c r="C58" s="21"/>
      <c r="E58" s="235"/>
      <c r="F58" s="236"/>
      <c r="G58" s="236"/>
      <c r="H58" s="236"/>
      <c r="I58" s="236"/>
      <c r="J58" s="236"/>
      <c r="K58" s="237"/>
      <c r="L58" s="44"/>
      <c r="M58" s="44"/>
      <c r="N58" s="44"/>
      <c r="O58" s="44"/>
      <c r="P58" s="44"/>
      <c r="Q58" s="44"/>
      <c r="R58" s="44"/>
      <c r="S58" s="44"/>
      <c r="T58" s="44"/>
      <c r="U58" s="44"/>
      <c r="V58" s="44"/>
    </row>
    <row r="59" spans="1:27" ht="15" customHeight="1" thickBot="1" x14ac:dyDescent="0.25">
      <c r="A59" s="231"/>
      <c r="B59" s="232"/>
      <c r="C59" s="21"/>
      <c r="E59" s="235"/>
      <c r="F59" s="236"/>
      <c r="G59" s="236"/>
      <c r="H59" s="236"/>
      <c r="I59" s="236"/>
      <c r="J59" s="236"/>
      <c r="K59" s="237"/>
      <c r="L59" s="44"/>
      <c r="M59" s="44"/>
      <c r="N59" s="44"/>
      <c r="O59" s="44"/>
      <c r="P59" s="44"/>
      <c r="Q59" s="44"/>
      <c r="R59" s="44"/>
      <c r="S59" s="44"/>
      <c r="T59" s="44"/>
      <c r="U59" s="44"/>
      <c r="V59" s="44"/>
    </row>
    <row r="60" spans="1:27" ht="23.25" customHeight="1" thickBot="1" x14ac:dyDescent="0.25">
      <c r="A60" s="252" t="s">
        <v>68</v>
      </c>
      <c r="B60" s="253"/>
      <c r="C60" s="91">
        <f>SUM(C55:C59)</f>
        <v>0</v>
      </c>
      <c r="E60" s="238"/>
      <c r="F60" s="239"/>
      <c r="G60" s="239"/>
      <c r="H60" s="239"/>
      <c r="I60" s="239"/>
      <c r="J60" s="239"/>
      <c r="K60" s="240"/>
      <c r="L60" s="44"/>
      <c r="M60" s="44"/>
      <c r="N60" s="44"/>
      <c r="O60" s="44"/>
      <c r="P60" s="44"/>
      <c r="Q60" s="44"/>
      <c r="R60" s="44"/>
      <c r="S60" s="44"/>
      <c r="T60" s="44"/>
      <c r="U60" s="44"/>
      <c r="V60" s="44"/>
    </row>
    <row r="61" spans="1:27" ht="17.25" customHeight="1" x14ac:dyDescent="0.2">
      <c r="A61" s="56"/>
      <c r="B61" s="56"/>
      <c r="C61" s="56"/>
      <c r="D61" s="56"/>
      <c r="E61" s="56"/>
      <c r="F61" s="56"/>
      <c r="G61" s="56"/>
      <c r="H61" s="56"/>
      <c r="I61" s="56"/>
      <c r="J61" s="56"/>
      <c r="K61" s="56"/>
      <c r="L61" s="44"/>
      <c r="M61" s="44"/>
      <c r="N61" s="44"/>
      <c r="O61" s="44"/>
      <c r="P61" s="44"/>
      <c r="Q61" s="44"/>
      <c r="R61" s="44"/>
      <c r="S61" s="44"/>
      <c r="T61" s="44"/>
      <c r="U61" s="44"/>
      <c r="V61" s="44"/>
      <c r="W61" s="44"/>
      <c r="X61" s="44"/>
      <c r="Y61" s="44"/>
      <c r="Z61" s="44"/>
      <c r="AA61" s="44"/>
    </row>
    <row r="62" spans="1:27" x14ac:dyDescent="0.2">
      <c r="A62" s="227"/>
      <c r="B62" s="227"/>
      <c r="C62" s="3"/>
      <c r="D62" s="3"/>
      <c r="E62" s="3"/>
      <c r="F62" s="3"/>
      <c r="G62" s="3"/>
      <c r="H62" s="228"/>
      <c r="I62" s="228"/>
      <c r="J62" s="228"/>
      <c r="K62" s="228"/>
      <c r="L62" s="77"/>
      <c r="M62" s="44"/>
      <c r="N62" s="44"/>
      <c r="O62" s="44"/>
      <c r="P62" s="44"/>
      <c r="Q62" s="44"/>
      <c r="R62" s="44"/>
      <c r="S62" s="44"/>
      <c r="T62" s="44"/>
      <c r="U62" s="44"/>
      <c r="V62" s="44"/>
      <c r="W62" s="44"/>
      <c r="X62" s="44"/>
      <c r="Y62" s="44"/>
      <c r="Z62" s="44"/>
      <c r="AA62" s="44"/>
    </row>
    <row r="63" spans="1:27" x14ac:dyDescent="0.2">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row>
    <row r="64" spans="1:27"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row>
    <row r="65" spans="1:27"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row>
    <row r="66" spans="1:27"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row>
    <row r="67" spans="1:27"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row>
    <row r="68" spans="1:27"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row>
    <row r="69" spans="1:27"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row>
    <row r="70" spans="1:27"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row>
    <row r="71" spans="1:27"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row>
    <row r="72" spans="1:27"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row>
    <row r="73" spans="1:27"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row>
    <row r="74" spans="1:27"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row>
    <row r="75" spans="1:27"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row>
    <row r="76" spans="1:27"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row>
    <row r="77" spans="1:27"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row>
    <row r="78" spans="1:27"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row>
    <row r="79" spans="1:27"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row>
    <row r="80" spans="1:27"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row>
    <row r="81" spans="1:27"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row>
    <row r="82" spans="1:27"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row>
    <row r="83" spans="1:27"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row>
    <row r="84" spans="1:27"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row>
    <row r="85" spans="1:27"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row>
    <row r="86" spans="1:27"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row>
    <row r="87" spans="1:27" ht="8.25" customHeight="1"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row>
    <row r="88" spans="1:27"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row>
    <row r="89" spans="1:27"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row>
    <row r="90" spans="1:27"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row>
    <row r="91" spans="1:27"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row>
    <row r="92" spans="1:27"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row>
    <row r="93" spans="1:27"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row>
    <row r="94" spans="1:27"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row>
    <row r="95" spans="1:27"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row>
    <row r="96" spans="1:27"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row>
    <row r="97" spans="1:27"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row>
    <row r="98" spans="1:27"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row>
    <row r="99" spans="1:27"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row>
    <row r="100" spans="1:27"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row>
    <row r="101" spans="1:27"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row>
    <row r="102" spans="1:27"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row>
    <row r="103" spans="1:27"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row>
    <row r="104" spans="1:27"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row>
    <row r="105" spans="1:27"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row>
    <row r="106" spans="1:27"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row>
    <row r="107" spans="1:27"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row>
    <row r="108" spans="1:27"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row>
    <row r="109" spans="1:27"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row>
    <row r="110" spans="1:27"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row>
    <row r="111" spans="1:27"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row>
    <row r="112" spans="1:27"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row>
    <row r="113" spans="1:27"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row>
    <row r="114" spans="1:27"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row>
    <row r="115" spans="1:27"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row>
    <row r="116" spans="1:27"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row>
    <row r="117" spans="1:27"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row>
    <row r="118" spans="1:27"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row>
    <row r="119" spans="1:27"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row>
    <row r="120" spans="1:27"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row>
    <row r="121" spans="1:27"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row>
    <row r="122" spans="1:27"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row>
    <row r="123" spans="1:27"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row>
    <row r="124" spans="1:27"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row>
    <row r="125" spans="1:27"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row>
    <row r="126" spans="1:27"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row>
    <row r="127" spans="1:27"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row>
    <row r="128" spans="1:27"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row>
    <row r="129" spans="1:27"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row>
    <row r="130" spans="1:27"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row>
    <row r="131" spans="1:27"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row>
    <row r="132" spans="1:27"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row>
    <row r="133" spans="1:27"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row>
    <row r="134" spans="1:27"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row>
    <row r="135" spans="1:27"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row>
    <row r="136" spans="1:27"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row>
    <row r="137" spans="1:27"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row>
    <row r="138" spans="1:27"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row>
    <row r="139" spans="1:27"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row>
    <row r="140" spans="1:27"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row>
    <row r="141" spans="1:27"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row>
    <row r="142" spans="1:27"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row>
    <row r="143" spans="1:27"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row>
    <row r="144" spans="1:27"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row>
    <row r="145" spans="1:27"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row>
    <row r="146" spans="1:27"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row>
    <row r="147" spans="1:27"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row>
    <row r="148" spans="1:27"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row>
    <row r="149" spans="1:27"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row>
    <row r="150" spans="1:27"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row>
    <row r="151" spans="1:27"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row>
    <row r="152" spans="1:27"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row>
    <row r="153" spans="1:27"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row>
    <row r="154" spans="1:27"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row>
    <row r="155" spans="1:27"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row>
    <row r="156" spans="1:27"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row>
    <row r="157" spans="1:27"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row>
    <row r="158" spans="1:27"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row>
    <row r="159" spans="1:27"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row>
    <row r="160" spans="1:27"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row>
    <row r="161" spans="1:27"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row>
    <row r="162" spans="1:27"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row>
    <row r="163" spans="1:27"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row>
    <row r="164" spans="1:27"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row>
    <row r="165" spans="1:27"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row>
    <row r="166" spans="1:27"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row>
    <row r="167" spans="1:27"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row>
    <row r="168" spans="1:27"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row>
    <row r="169" spans="1:27"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row>
    <row r="170" spans="1:27"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row>
    <row r="171" spans="1:27"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row>
    <row r="172" spans="1:27"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row>
    <row r="173" spans="1:27"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row>
    <row r="174" spans="1:27"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row>
    <row r="175" spans="1:27"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row>
    <row r="176" spans="1:27"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row>
    <row r="177" spans="1:27"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row>
    <row r="178" spans="1:27"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row>
    <row r="179" spans="1:27"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row>
    <row r="180" spans="1:27"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row>
    <row r="181" spans="1:27"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row>
    <row r="182" spans="1:27"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row>
    <row r="183" spans="1:27"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row>
    <row r="184" spans="1:27"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row>
    <row r="185" spans="1:27" x14ac:dyDescent="0.2">
      <c r="A185" s="44"/>
      <c r="B185" s="44"/>
      <c r="C185" s="44"/>
      <c r="D185" s="44"/>
      <c r="E185" s="44"/>
      <c r="F185" s="44"/>
      <c r="G185" s="44"/>
      <c r="H185" s="44"/>
      <c r="I185" s="44"/>
      <c r="J185" s="44"/>
      <c r="K185" s="44"/>
      <c r="L185" s="44"/>
      <c r="M185" s="44"/>
      <c r="N185" s="44"/>
      <c r="O185" s="44"/>
      <c r="P185" s="44"/>
      <c r="Q185" s="44"/>
      <c r="R185" s="44"/>
      <c r="S185" s="44"/>
      <c r="T185" s="44"/>
      <c r="U185" s="44"/>
      <c r="V185" s="44"/>
      <c r="W185" s="44"/>
      <c r="X185" s="44"/>
      <c r="Y185" s="44"/>
      <c r="Z185" s="44"/>
      <c r="AA185" s="44"/>
    </row>
    <row r="186" spans="1:27" x14ac:dyDescent="0.2">
      <c r="A186" s="44"/>
      <c r="B186" s="44"/>
      <c r="C186" s="44"/>
      <c r="D186" s="44"/>
      <c r="E186" s="44"/>
      <c r="F186" s="44"/>
      <c r="G186" s="44"/>
      <c r="H186" s="44"/>
      <c r="I186" s="44"/>
      <c r="J186" s="44"/>
      <c r="K186" s="44"/>
      <c r="L186" s="44"/>
      <c r="M186" s="44"/>
      <c r="N186" s="44"/>
      <c r="O186" s="44"/>
      <c r="P186" s="44"/>
      <c r="Q186" s="44"/>
      <c r="R186" s="44"/>
      <c r="S186" s="44"/>
      <c r="T186" s="44"/>
      <c r="U186" s="44"/>
      <c r="V186" s="44"/>
      <c r="W186" s="44"/>
      <c r="X186" s="44"/>
      <c r="Y186" s="44"/>
      <c r="Z186" s="44"/>
      <c r="AA186" s="44"/>
    </row>
    <row r="187" spans="1:27" x14ac:dyDescent="0.2">
      <c r="A187" s="44"/>
      <c r="B187" s="44"/>
      <c r="C187" s="44"/>
      <c r="D187" s="44"/>
      <c r="E187" s="44"/>
      <c r="F187" s="44"/>
      <c r="G187" s="44"/>
      <c r="H187" s="44"/>
      <c r="I187" s="44"/>
      <c r="J187" s="44"/>
      <c r="K187" s="44"/>
      <c r="L187" s="44"/>
      <c r="M187" s="44"/>
      <c r="N187" s="44"/>
      <c r="O187" s="44"/>
      <c r="P187" s="44"/>
      <c r="Q187" s="44"/>
      <c r="R187" s="44"/>
      <c r="S187" s="44"/>
      <c r="T187" s="44"/>
      <c r="U187" s="44"/>
      <c r="V187" s="44"/>
      <c r="W187" s="44"/>
      <c r="X187" s="44"/>
      <c r="Y187" s="44"/>
      <c r="Z187" s="44"/>
      <c r="AA187" s="44"/>
    </row>
    <row r="188" spans="1:27" x14ac:dyDescent="0.2">
      <c r="A188" s="44"/>
      <c r="B188" s="44"/>
      <c r="C188" s="44"/>
      <c r="D188" s="44"/>
      <c r="E188" s="44"/>
      <c r="F188" s="44"/>
      <c r="G188" s="44"/>
      <c r="H188" s="44"/>
      <c r="I188" s="44"/>
      <c r="J188" s="44"/>
      <c r="K188" s="44"/>
      <c r="L188" s="44"/>
      <c r="M188" s="44"/>
      <c r="N188" s="44"/>
      <c r="O188" s="44"/>
      <c r="P188" s="44"/>
      <c r="Q188" s="44"/>
      <c r="R188" s="44"/>
      <c r="S188" s="44"/>
      <c r="T188" s="44"/>
      <c r="U188" s="44"/>
      <c r="V188" s="44"/>
      <c r="W188" s="44"/>
      <c r="X188" s="44"/>
      <c r="Y188" s="44"/>
      <c r="Z188" s="44"/>
      <c r="AA188" s="44"/>
    </row>
    <row r="189" spans="1:27" x14ac:dyDescent="0.2">
      <c r="A189" s="44"/>
      <c r="B189" s="44"/>
      <c r="C189" s="44"/>
      <c r="D189" s="44"/>
      <c r="E189" s="44"/>
      <c r="F189" s="44"/>
      <c r="G189" s="44"/>
      <c r="H189" s="44"/>
      <c r="I189" s="44"/>
      <c r="J189" s="44"/>
      <c r="K189" s="44"/>
      <c r="L189" s="44"/>
      <c r="M189" s="44"/>
      <c r="N189" s="44"/>
      <c r="O189" s="44"/>
      <c r="P189" s="44"/>
      <c r="Q189" s="44"/>
      <c r="R189" s="44"/>
      <c r="S189" s="44"/>
      <c r="T189" s="44"/>
      <c r="U189" s="44"/>
      <c r="V189" s="44"/>
      <c r="W189" s="44"/>
      <c r="X189" s="44"/>
      <c r="Y189" s="44"/>
      <c r="Z189" s="44"/>
      <c r="AA189" s="44"/>
    </row>
    <row r="190" spans="1:27" x14ac:dyDescent="0.2">
      <c r="A190" s="44"/>
      <c r="B190" s="44"/>
      <c r="C190" s="44"/>
      <c r="D190" s="44"/>
      <c r="E190" s="44"/>
      <c r="F190" s="44"/>
      <c r="G190" s="44"/>
      <c r="H190" s="44"/>
      <c r="I190" s="44"/>
      <c r="J190" s="44"/>
      <c r="K190" s="44"/>
      <c r="L190" s="44"/>
      <c r="M190" s="44"/>
      <c r="N190" s="44"/>
      <c r="O190" s="44"/>
      <c r="P190" s="44"/>
      <c r="Q190" s="44"/>
      <c r="R190" s="44"/>
      <c r="S190" s="44"/>
      <c r="T190" s="44"/>
      <c r="U190" s="44"/>
      <c r="V190" s="44"/>
      <c r="W190" s="44"/>
      <c r="X190" s="44"/>
      <c r="Y190" s="44"/>
      <c r="Z190" s="44"/>
      <c r="AA190" s="44"/>
    </row>
    <row r="191" spans="1:27" x14ac:dyDescent="0.2">
      <c r="A191" s="44"/>
      <c r="B191" s="44"/>
      <c r="C191" s="44"/>
      <c r="D191" s="44"/>
      <c r="E191" s="44"/>
      <c r="F191" s="44"/>
      <c r="G191" s="44"/>
      <c r="H191" s="44"/>
      <c r="I191" s="44"/>
      <c r="J191" s="44"/>
      <c r="K191" s="44"/>
      <c r="L191" s="44"/>
      <c r="M191" s="44"/>
      <c r="N191" s="44"/>
      <c r="O191" s="44"/>
      <c r="P191" s="44"/>
      <c r="Q191" s="44"/>
      <c r="R191" s="44"/>
      <c r="S191" s="44"/>
      <c r="T191" s="44"/>
      <c r="U191" s="44"/>
      <c r="V191" s="44"/>
      <c r="W191" s="44"/>
      <c r="X191" s="44"/>
      <c r="Y191" s="44"/>
      <c r="Z191" s="44"/>
      <c r="AA191" s="44"/>
    </row>
    <row r="192" spans="1:27" x14ac:dyDescent="0.2">
      <c r="A192" s="44"/>
      <c r="B192" s="44"/>
      <c r="C192" s="44"/>
      <c r="D192" s="44"/>
      <c r="E192" s="44"/>
      <c r="F192" s="44"/>
      <c r="G192" s="44"/>
      <c r="H192" s="44"/>
      <c r="I192" s="44"/>
      <c r="J192" s="44"/>
      <c r="K192" s="44"/>
      <c r="L192" s="44"/>
      <c r="M192" s="44"/>
      <c r="N192" s="44"/>
      <c r="O192" s="44"/>
      <c r="P192" s="44"/>
      <c r="Q192" s="44"/>
      <c r="R192" s="44"/>
      <c r="S192" s="44"/>
      <c r="T192" s="44"/>
      <c r="U192" s="44"/>
      <c r="V192" s="44"/>
      <c r="W192" s="44"/>
      <c r="X192" s="44"/>
      <c r="Y192" s="44"/>
      <c r="Z192" s="44"/>
      <c r="AA192" s="44"/>
    </row>
    <row r="193" spans="1:27" x14ac:dyDescent="0.2">
      <c r="A193" s="44"/>
      <c r="B193" s="44"/>
      <c r="C193" s="44"/>
      <c r="D193" s="44"/>
      <c r="E193" s="44"/>
      <c r="F193" s="44"/>
      <c r="G193" s="44"/>
      <c r="H193" s="44"/>
      <c r="I193" s="44"/>
      <c r="J193" s="44"/>
      <c r="K193" s="44"/>
      <c r="L193" s="44"/>
      <c r="M193" s="44"/>
      <c r="N193" s="44"/>
      <c r="O193" s="44"/>
      <c r="P193" s="44"/>
      <c r="Q193" s="44"/>
      <c r="R193" s="44"/>
      <c r="S193" s="44"/>
      <c r="T193" s="44"/>
      <c r="U193" s="44"/>
      <c r="V193" s="44"/>
      <c r="W193" s="44"/>
      <c r="X193" s="44"/>
      <c r="Y193" s="44"/>
      <c r="Z193" s="44"/>
      <c r="AA193" s="44"/>
    </row>
    <row r="194" spans="1:27" x14ac:dyDescent="0.2">
      <c r="A194" s="44"/>
      <c r="B194" s="44"/>
      <c r="C194" s="44"/>
      <c r="D194" s="44"/>
      <c r="E194" s="44"/>
      <c r="F194" s="44"/>
      <c r="G194" s="44"/>
      <c r="H194" s="44"/>
      <c r="I194" s="44"/>
      <c r="J194" s="44"/>
      <c r="K194" s="44"/>
      <c r="L194" s="44"/>
      <c r="M194" s="44"/>
      <c r="N194" s="44"/>
      <c r="O194" s="44"/>
      <c r="P194" s="44"/>
      <c r="Q194" s="44"/>
      <c r="R194" s="44"/>
      <c r="S194" s="44"/>
      <c r="T194" s="44"/>
      <c r="U194" s="44"/>
      <c r="V194" s="44"/>
      <c r="W194" s="44"/>
      <c r="X194" s="44"/>
      <c r="Y194" s="44"/>
      <c r="Z194" s="44"/>
      <c r="AA194" s="44"/>
    </row>
    <row r="195" spans="1:27" x14ac:dyDescent="0.2">
      <c r="A195" s="44"/>
      <c r="B195" s="44"/>
      <c r="C195" s="44"/>
      <c r="D195" s="44"/>
      <c r="E195" s="44"/>
      <c r="F195" s="44"/>
      <c r="G195" s="44"/>
      <c r="H195" s="44"/>
      <c r="I195" s="44"/>
      <c r="J195" s="44"/>
      <c r="K195" s="44"/>
      <c r="L195" s="44"/>
      <c r="M195" s="44"/>
      <c r="N195" s="44"/>
      <c r="O195" s="44"/>
      <c r="P195" s="44"/>
      <c r="Q195" s="44"/>
      <c r="R195" s="44"/>
      <c r="S195" s="44"/>
      <c r="T195" s="44"/>
      <c r="U195" s="44"/>
      <c r="V195" s="44"/>
      <c r="W195" s="44"/>
      <c r="X195" s="44"/>
      <c r="Y195" s="44"/>
      <c r="Z195" s="44"/>
      <c r="AA195" s="44"/>
    </row>
    <row r="196" spans="1:27" x14ac:dyDescent="0.2">
      <c r="A196" s="44"/>
      <c r="B196" s="44"/>
      <c r="C196" s="44"/>
      <c r="D196" s="44"/>
      <c r="E196" s="44"/>
      <c r="F196" s="44"/>
      <c r="G196" s="44"/>
      <c r="H196" s="44"/>
      <c r="I196" s="44"/>
      <c r="J196" s="44"/>
      <c r="K196" s="44"/>
      <c r="L196" s="44"/>
      <c r="M196" s="44"/>
      <c r="N196" s="44"/>
      <c r="O196" s="44"/>
      <c r="P196" s="44"/>
      <c r="Q196" s="44"/>
      <c r="R196" s="44"/>
      <c r="S196" s="44"/>
      <c r="T196" s="44"/>
      <c r="U196" s="44"/>
      <c r="V196" s="44"/>
      <c r="W196" s="44"/>
      <c r="X196" s="44"/>
      <c r="Y196" s="44"/>
      <c r="Z196" s="44"/>
      <c r="AA196" s="44"/>
    </row>
    <row r="197" spans="1:27" x14ac:dyDescent="0.2">
      <c r="A197" s="44"/>
      <c r="B197" s="44"/>
      <c r="C197" s="44"/>
      <c r="D197" s="44"/>
      <c r="E197" s="44"/>
      <c r="F197" s="44"/>
      <c r="G197" s="44"/>
      <c r="H197" s="44"/>
      <c r="I197" s="44"/>
      <c r="J197" s="44"/>
      <c r="K197" s="44"/>
      <c r="L197" s="44"/>
      <c r="M197" s="44"/>
      <c r="N197" s="44"/>
      <c r="O197" s="44"/>
      <c r="P197" s="44"/>
      <c r="Q197" s="44"/>
      <c r="R197" s="44"/>
      <c r="S197" s="44"/>
      <c r="T197" s="44"/>
      <c r="U197" s="44"/>
      <c r="V197" s="44"/>
      <c r="W197" s="44"/>
      <c r="X197" s="44"/>
      <c r="Y197" s="44"/>
      <c r="Z197" s="44"/>
      <c r="AA197" s="44"/>
    </row>
    <row r="198" spans="1:27" x14ac:dyDescent="0.2">
      <c r="A198" s="44"/>
      <c r="B198" s="44"/>
      <c r="C198" s="44"/>
      <c r="D198" s="44"/>
      <c r="E198" s="44"/>
      <c r="F198" s="44"/>
      <c r="G198" s="44"/>
      <c r="H198" s="44"/>
      <c r="I198" s="44"/>
      <c r="J198" s="44"/>
      <c r="K198" s="44"/>
      <c r="L198" s="44"/>
      <c r="M198" s="44"/>
      <c r="N198" s="44"/>
      <c r="O198" s="44"/>
      <c r="P198" s="44"/>
      <c r="Q198" s="44"/>
      <c r="R198" s="44"/>
      <c r="S198" s="44"/>
      <c r="T198" s="44"/>
      <c r="U198" s="44"/>
      <c r="V198" s="44"/>
      <c r="W198" s="44"/>
      <c r="X198" s="44"/>
      <c r="Y198" s="44"/>
      <c r="Z198" s="44"/>
      <c r="AA198" s="44"/>
    </row>
    <row r="199" spans="1:27" x14ac:dyDescent="0.2">
      <c r="A199" s="44"/>
      <c r="B199" s="44"/>
      <c r="C199" s="44"/>
      <c r="D199" s="44"/>
      <c r="E199" s="44"/>
      <c r="F199" s="44"/>
      <c r="G199" s="44"/>
      <c r="H199" s="44"/>
      <c r="I199" s="44"/>
      <c r="J199" s="44"/>
      <c r="K199" s="44"/>
      <c r="L199" s="44"/>
      <c r="M199" s="44"/>
      <c r="N199" s="44"/>
      <c r="O199" s="44"/>
      <c r="P199" s="44"/>
      <c r="Q199" s="44"/>
      <c r="R199" s="44"/>
      <c r="S199" s="44"/>
      <c r="T199" s="44"/>
      <c r="U199" s="44"/>
      <c r="V199" s="44"/>
      <c r="W199" s="44"/>
      <c r="X199" s="44"/>
      <c r="Y199" s="44"/>
      <c r="Z199" s="44"/>
      <c r="AA199" s="44"/>
    </row>
    <row r="200" spans="1:27" x14ac:dyDescent="0.2">
      <c r="A200" s="44"/>
      <c r="B200" s="44"/>
      <c r="C200" s="44"/>
      <c r="D200" s="44"/>
      <c r="E200" s="44"/>
      <c r="F200" s="44"/>
      <c r="G200" s="44"/>
      <c r="H200" s="44"/>
      <c r="I200" s="44"/>
      <c r="J200" s="44"/>
      <c r="K200" s="44"/>
      <c r="L200" s="44"/>
      <c r="M200" s="44"/>
      <c r="N200" s="44"/>
      <c r="O200" s="44"/>
      <c r="P200" s="44"/>
      <c r="Q200" s="44"/>
      <c r="R200" s="44"/>
      <c r="S200" s="44"/>
      <c r="T200" s="44"/>
      <c r="U200" s="44"/>
      <c r="V200" s="44"/>
      <c r="W200" s="44"/>
      <c r="X200" s="44"/>
      <c r="Y200" s="44"/>
      <c r="Z200" s="44"/>
      <c r="AA200" s="44"/>
    </row>
    <row r="201" spans="1:27" x14ac:dyDescent="0.2">
      <c r="A201" s="44"/>
      <c r="B201" s="44"/>
      <c r="C201" s="44"/>
      <c r="D201" s="44"/>
      <c r="E201" s="44"/>
      <c r="F201" s="44"/>
      <c r="G201" s="44"/>
      <c r="H201" s="44"/>
      <c r="I201" s="44"/>
      <c r="J201" s="44"/>
      <c r="K201" s="44"/>
      <c r="L201" s="44"/>
      <c r="M201" s="44"/>
      <c r="N201" s="44"/>
      <c r="O201" s="44"/>
      <c r="P201" s="44"/>
      <c r="Q201" s="44"/>
      <c r="R201" s="44"/>
      <c r="S201" s="44"/>
      <c r="T201" s="44"/>
      <c r="U201" s="44"/>
      <c r="V201" s="44"/>
      <c r="W201" s="44"/>
      <c r="X201" s="44"/>
      <c r="Y201" s="44"/>
      <c r="Z201" s="44"/>
      <c r="AA201" s="44"/>
    </row>
    <row r="202" spans="1:27" x14ac:dyDescent="0.2">
      <c r="A202" s="44"/>
      <c r="B202" s="44"/>
      <c r="C202" s="44"/>
      <c r="D202" s="44"/>
      <c r="E202" s="44"/>
      <c r="F202" s="44"/>
      <c r="G202" s="44"/>
      <c r="H202" s="44"/>
      <c r="I202" s="44"/>
      <c r="J202" s="44"/>
      <c r="K202" s="44"/>
      <c r="L202" s="44"/>
      <c r="M202" s="44"/>
      <c r="N202" s="44"/>
      <c r="O202" s="44"/>
      <c r="P202" s="44"/>
      <c r="Q202" s="44"/>
      <c r="R202" s="44"/>
      <c r="S202" s="44"/>
      <c r="T202" s="44"/>
      <c r="U202" s="44"/>
      <c r="V202" s="44"/>
      <c r="W202" s="44"/>
      <c r="X202" s="44"/>
      <c r="Y202" s="44"/>
      <c r="Z202" s="44"/>
      <c r="AA202" s="44"/>
    </row>
    <row r="203" spans="1:27" x14ac:dyDescent="0.2">
      <c r="A203" s="44"/>
      <c r="B203" s="44"/>
      <c r="C203" s="44"/>
      <c r="D203" s="44"/>
      <c r="E203" s="44"/>
      <c r="F203" s="44"/>
      <c r="G203" s="44"/>
      <c r="H203" s="44"/>
      <c r="I203" s="44"/>
      <c r="J203" s="44"/>
      <c r="K203" s="44"/>
      <c r="L203" s="44"/>
      <c r="M203" s="44"/>
      <c r="N203" s="44"/>
      <c r="O203" s="44"/>
      <c r="P203" s="44"/>
      <c r="Q203" s="44"/>
      <c r="R203" s="44"/>
      <c r="S203" s="44"/>
      <c r="T203" s="44"/>
      <c r="U203" s="44"/>
      <c r="V203" s="44"/>
      <c r="W203" s="44"/>
      <c r="X203" s="44"/>
      <c r="Y203" s="44"/>
      <c r="Z203" s="44"/>
      <c r="AA203" s="44"/>
    </row>
    <row r="204" spans="1:27" x14ac:dyDescent="0.2">
      <c r="A204" s="44"/>
      <c r="B204" s="44"/>
      <c r="C204" s="44"/>
      <c r="D204" s="44"/>
      <c r="E204" s="44"/>
      <c r="F204" s="44"/>
      <c r="G204" s="44"/>
      <c r="H204" s="44"/>
      <c r="I204" s="44"/>
      <c r="J204" s="44"/>
      <c r="K204" s="44"/>
      <c r="L204" s="44"/>
      <c r="M204" s="44"/>
      <c r="N204" s="44"/>
      <c r="O204" s="44"/>
      <c r="P204" s="44"/>
      <c r="Q204" s="44"/>
      <c r="R204" s="44"/>
      <c r="S204" s="44"/>
      <c r="T204" s="44"/>
      <c r="U204" s="44"/>
      <c r="V204" s="44"/>
      <c r="W204" s="44"/>
      <c r="X204" s="44"/>
      <c r="Y204" s="44"/>
      <c r="Z204" s="44"/>
      <c r="AA204" s="44"/>
    </row>
    <row r="205" spans="1:27" x14ac:dyDescent="0.2">
      <c r="A205" s="44"/>
      <c r="B205" s="44"/>
      <c r="C205" s="44"/>
      <c r="D205" s="44"/>
      <c r="E205" s="44"/>
      <c r="F205" s="44"/>
      <c r="G205" s="44"/>
      <c r="H205" s="44"/>
      <c r="I205" s="44"/>
      <c r="J205" s="44"/>
      <c r="K205" s="44"/>
      <c r="L205" s="44"/>
      <c r="M205" s="44"/>
      <c r="N205" s="44"/>
      <c r="O205" s="44"/>
      <c r="P205" s="44"/>
      <c r="Q205" s="44"/>
      <c r="R205" s="44"/>
      <c r="S205" s="44"/>
      <c r="T205" s="44"/>
      <c r="U205" s="44"/>
      <c r="V205" s="44"/>
      <c r="W205" s="44"/>
      <c r="X205" s="44"/>
      <c r="Y205" s="44"/>
      <c r="Z205" s="44"/>
      <c r="AA205" s="44"/>
    </row>
    <row r="206" spans="1:27" x14ac:dyDescent="0.2">
      <c r="A206" s="44"/>
      <c r="B206" s="44"/>
      <c r="C206" s="44"/>
      <c r="D206" s="44"/>
      <c r="E206" s="44"/>
      <c r="F206" s="44"/>
      <c r="G206" s="44"/>
      <c r="H206" s="44"/>
      <c r="I206" s="44"/>
      <c r="J206" s="44"/>
      <c r="K206" s="44"/>
      <c r="L206" s="44"/>
      <c r="M206" s="44"/>
      <c r="N206" s="44"/>
      <c r="O206" s="44"/>
      <c r="P206" s="44"/>
      <c r="Q206" s="44"/>
      <c r="R206" s="44"/>
      <c r="S206" s="44"/>
      <c r="T206" s="44"/>
      <c r="U206" s="44"/>
      <c r="V206" s="44"/>
      <c r="W206" s="44"/>
      <c r="X206" s="44"/>
      <c r="Y206" s="44"/>
      <c r="Z206" s="44"/>
      <c r="AA206" s="44"/>
    </row>
    <row r="207" spans="1:27" x14ac:dyDescent="0.2">
      <c r="A207" s="44"/>
      <c r="B207" s="44"/>
      <c r="C207" s="44"/>
      <c r="D207" s="44"/>
      <c r="E207" s="44"/>
      <c r="F207" s="44"/>
      <c r="G207" s="44"/>
      <c r="H207" s="44"/>
      <c r="I207" s="44"/>
      <c r="J207" s="44"/>
      <c r="K207" s="44"/>
      <c r="L207" s="44"/>
      <c r="M207" s="44"/>
      <c r="N207" s="44"/>
      <c r="O207" s="44"/>
      <c r="P207" s="44"/>
      <c r="Q207" s="44"/>
      <c r="R207" s="44"/>
      <c r="S207" s="44"/>
      <c r="T207" s="44"/>
      <c r="U207" s="44"/>
      <c r="V207" s="44"/>
      <c r="W207" s="44"/>
      <c r="X207" s="44"/>
      <c r="Y207" s="44"/>
      <c r="Z207" s="44"/>
      <c r="AA207" s="44"/>
    </row>
    <row r="208" spans="1:27" x14ac:dyDescent="0.2">
      <c r="A208" s="44"/>
      <c r="B208" s="44"/>
      <c r="C208" s="44"/>
      <c r="D208" s="44"/>
      <c r="E208" s="44"/>
      <c r="F208" s="44"/>
      <c r="G208" s="44"/>
      <c r="H208" s="44"/>
      <c r="I208" s="44"/>
      <c r="J208" s="44"/>
      <c r="K208" s="44"/>
      <c r="L208" s="44"/>
      <c r="M208" s="44"/>
      <c r="N208" s="44"/>
      <c r="O208" s="44"/>
      <c r="P208" s="44"/>
      <c r="Q208" s="44"/>
      <c r="R208" s="44"/>
      <c r="S208" s="44"/>
      <c r="T208" s="44"/>
      <c r="U208" s="44"/>
      <c r="V208" s="44"/>
      <c r="W208" s="44"/>
      <c r="X208" s="44"/>
      <c r="Y208" s="44"/>
      <c r="Z208" s="44"/>
      <c r="AA208" s="44"/>
    </row>
    <row r="209" spans="1:27" x14ac:dyDescent="0.2">
      <c r="A209" s="44"/>
      <c r="B209" s="44"/>
      <c r="C209" s="44"/>
      <c r="D209" s="44"/>
      <c r="E209" s="44"/>
      <c r="F209" s="44"/>
      <c r="G209" s="44"/>
      <c r="H209" s="44"/>
      <c r="I209" s="44"/>
      <c r="J209" s="44"/>
      <c r="K209" s="44"/>
      <c r="L209" s="44"/>
      <c r="M209" s="44"/>
      <c r="N209" s="44"/>
      <c r="O209" s="44"/>
      <c r="P209" s="44"/>
      <c r="Q209" s="44"/>
      <c r="R209" s="44"/>
      <c r="S209" s="44"/>
      <c r="T209" s="44"/>
      <c r="U209" s="44"/>
      <c r="V209" s="44"/>
      <c r="W209" s="44"/>
      <c r="X209" s="44"/>
      <c r="Y209" s="44"/>
      <c r="Z209" s="44"/>
      <c r="AA209" s="44"/>
    </row>
    <row r="210" spans="1:27" x14ac:dyDescent="0.2">
      <c r="A210" s="44"/>
      <c r="B210" s="44"/>
      <c r="C210" s="44"/>
      <c r="D210" s="44"/>
      <c r="E210" s="44"/>
      <c r="F210" s="44"/>
      <c r="G210" s="44"/>
      <c r="H210" s="44"/>
      <c r="I210" s="44"/>
      <c r="J210" s="44"/>
      <c r="K210" s="44"/>
      <c r="L210" s="44"/>
      <c r="M210" s="44"/>
      <c r="N210" s="44"/>
      <c r="O210" s="44"/>
      <c r="P210" s="44"/>
      <c r="Q210" s="44"/>
      <c r="R210" s="44"/>
      <c r="S210" s="44"/>
      <c r="T210" s="44"/>
      <c r="U210" s="44"/>
      <c r="V210" s="44"/>
      <c r="W210" s="44"/>
      <c r="X210" s="44"/>
      <c r="Y210" s="44"/>
      <c r="Z210" s="44"/>
      <c r="AA210" s="44"/>
    </row>
    <row r="211" spans="1:27" x14ac:dyDescent="0.2">
      <c r="A211" s="44"/>
      <c r="B211" s="44"/>
      <c r="C211" s="44"/>
      <c r="D211" s="44"/>
      <c r="E211" s="44"/>
      <c r="F211" s="44"/>
      <c r="G211" s="44"/>
      <c r="H211" s="44"/>
      <c r="I211" s="44"/>
      <c r="J211" s="44"/>
      <c r="K211" s="44"/>
      <c r="L211" s="44"/>
      <c r="M211" s="44"/>
      <c r="N211" s="44"/>
      <c r="O211" s="44"/>
      <c r="P211" s="44"/>
      <c r="Q211" s="44"/>
      <c r="R211" s="44"/>
      <c r="S211" s="44"/>
      <c r="T211" s="44"/>
      <c r="U211" s="44"/>
      <c r="V211" s="44"/>
      <c r="W211" s="44"/>
      <c r="X211" s="44"/>
      <c r="Y211" s="44"/>
      <c r="Z211" s="44"/>
      <c r="AA211" s="44"/>
    </row>
    <row r="212" spans="1:27" x14ac:dyDescent="0.2">
      <c r="A212" s="44"/>
      <c r="B212" s="44"/>
      <c r="C212" s="44"/>
      <c r="D212" s="44"/>
      <c r="E212" s="44"/>
      <c r="F212" s="44"/>
      <c r="G212" s="44"/>
      <c r="H212" s="44"/>
      <c r="I212" s="44"/>
      <c r="J212" s="44"/>
      <c r="K212" s="44"/>
      <c r="L212" s="44"/>
      <c r="M212" s="44"/>
      <c r="N212" s="44"/>
      <c r="O212" s="44"/>
      <c r="P212" s="44"/>
      <c r="Q212" s="44"/>
      <c r="R212" s="44"/>
      <c r="S212" s="44"/>
      <c r="T212" s="44"/>
      <c r="U212" s="44"/>
      <c r="V212" s="44"/>
      <c r="W212" s="44"/>
      <c r="X212" s="44"/>
      <c r="Y212" s="44"/>
      <c r="Z212" s="44"/>
      <c r="AA212" s="44"/>
    </row>
    <row r="213" spans="1:27" x14ac:dyDescent="0.2">
      <c r="A213" s="44"/>
      <c r="B213" s="44"/>
      <c r="C213" s="44"/>
      <c r="D213" s="44"/>
      <c r="E213" s="44"/>
      <c r="F213" s="44"/>
      <c r="G213" s="44"/>
      <c r="H213" s="44"/>
      <c r="I213" s="44"/>
      <c r="J213" s="44"/>
      <c r="K213" s="44"/>
      <c r="L213" s="44"/>
      <c r="M213" s="44"/>
      <c r="N213" s="44"/>
      <c r="O213" s="44"/>
      <c r="P213" s="44"/>
      <c r="Q213" s="44"/>
      <c r="R213" s="44"/>
      <c r="S213" s="44"/>
      <c r="T213" s="44"/>
      <c r="U213" s="44"/>
      <c r="V213" s="44"/>
      <c r="W213" s="44"/>
      <c r="X213" s="44"/>
      <c r="Y213" s="44"/>
      <c r="Z213" s="44"/>
      <c r="AA213" s="44"/>
    </row>
    <row r="214" spans="1:27" x14ac:dyDescent="0.2">
      <c r="A214" s="44"/>
      <c r="B214" s="44"/>
      <c r="C214" s="44"/>
      <c r="D214" s="44"/>
      <c r="E214" s="44"/>
      <c r="F214" s="44"/>
      <c r="G214" s="44"/>
      <c r="H214" s="44"/>
      <c r="I214" s="44"/>
      <c r="J214" s="44"/>
      <c r="K214" s="44"/>
      <c r="L214" s="44"/>
      <c r="M214" s="44"/>
      <c r="N214" s="44"/>
      <c r="O214" s="44"/>
      <c r="P214" s="44"/>
      <c r="Q214" s="44"/>
      <c r="R214" s="44"/>
      <c r="S214" s="44"/>
      <c r="T214" s="44"/>
      <c r="U214" s="44"/>
      <c r="V214" s="44"/>
      <c r="W214" s="44"/>
      <c r="X214" s="44"/>
      <c r="Y214" s="44"/>
      <c r="Z214" s="44"/>
      <c r="AA214" s="44"/>
    </row>
    <row r="215" spans="1:27" x14ac:dyDescent="0.2">
      <c r="A215" s="44"/>
      <c r="B215" s="44"/>
      <c r="C215" s="44"/>
      <c r="D215" s="44"/>
      <c r="E215" s="44"/>
      <c r="F215" s="44"/>
      <c r="G215" s="44"/>
      <c r="H215" s="44"/>
      <c r="I215" s="44"/>
      <c r="J215" s="44"/>
      <c r="K215" s="44"/>
      <c r="L215" s="44"/>
      <c r="M215" s="44"/>
      <c r="N215" s="44"/>
      <c r="O215" s="44"/>
      <c r="P215" s="44"/>
      <c r="Q215" s="44"/>
      <c r="R215" s="44"/>
      <c r="S215" s="44"/>
      <c r="T215" s="44"/>
      <c r="U215" s="44"/>
      <c r="V215" s="44"/>
      <c r="W215" s="44"/>
      <c r="X215" s="44"/>
      <c r="Y215" s="44"/>
      <c r="Z215" s="44"/>
      <c r="AA215" s="44"/>
    </row>
    <row r="216" spans="1:27" x14ac:dyDescent="0.2">
      <c r="A216" s="44"/>
      <c r="B216" s="44"/>
      <c r="C216" s="44"/>
      <c r="D216" s="44"/>
      <c r="E216" s="44"/>
      <c r="F216" s="44"/>
      <c r="G216" s="44"/>
      <c r="H216" s="44"/>
      <c r="I216" s="44"/>
      <c r="J216" s="44"/>
      <c r="K216" s="44"/>
      <c r="L216" s="44"/>
      <c r="M216" s="44"/>
      <c r="N216" s="44"/>
      <c r="O216" s="44"/>
      <c r="P216" s="44"/>
      <c r="Q216" s="44"/>
      <c r="R216" s="44"/>
      <c r="S216" s="44"/>
      <c r="T216" s="44"/>
      <c r="U216" s="44"/>
      <c r="V216" s="44"/>
      <c r="W216" s="44"/>
      <c r="X216" s="44"/>
      <c r="Y216" s="44"/>
      <c r="Z216" s="44"/>
      <c r="AA216" s="44"/>
    </row>
    <row r="217" spans="1:27" x14ac:dyDescent="0.2">
      <c r="A217" s="44"/>
      <c r="B217" s="44"/>
      <c r="C217" s="44"/>
      <c r="D217" s="44"/>
      <c r="E217" s="44"/>
      <c r="F217" s="44"/>
      <c r="G217" s="44"/>
      <c r="H217" s="44"/>
      <c r="I217" s="44"/>
      <c r="J217" s="44"/>
      <c r="K217" s="44"/>
      <c r="L217" s="44"/>
      <c r="M217" s="44"/>
      <c r="N217" s="44"/>
      <c r="O217" s="44"/>
      <c r="P217" s="44"/>
      <c r="Q217" s="44"/>
      <c r="R217" s="44"/>
      <c r="S217" s="44"/>
      <c r="T217" s="44"/>
      <c r="U217" s="44"/>
      <c r="V217" s="44"/>
      <c r="W217" s="44"/>
      <c r="X217" s="44"/>
      <c r="Y217" s="44"/>
      <c r="Z217" s="44"/>
      <c r="AA217" s="44"/>
    </row>
    <row r="218" spans="1:27" x14ac:dyDescent="0.2">
      <c r="A218" s="44"/>
      <c r="B218" s="44"/>
      <c r="C218" s="44"/>
      <c r="D218" s="44"/>
      <c r="E218" s="44"/>
      <c r="F218" s="44"/>
      <c r="G218" s="44"/>
      <c r="H218" s="44"/>
      <c r="I218" s="44"/>
      <c r="J218" s="44"/>
      <c r="K218" s="44"/>
      <c r="L218" s="44"/>
      <c r="M218" s="44"/>
      <c r="N218" s="44"/>
      <c r="O218" s="44"/>
      <c r="P218" s="44"/>
      <c r="Q218" s="44"/>
      <c r="R218" s="44"/>
      <c r="S218" s="44"/>
      <c r="T218" s="44"/>
      <c r="U218" s="44"/>
      <c r="V218" s="44"/>
      <c r="W218" s="44"/>
      <c r="X218" s="44"/>
      <c r="Y218" s="44"/>
      <c r="Z218" s="44"/>
      <c r="AA218" s="44"/>
    </row>
    <row r="219" spans="1:27" x14ac:dyDescent="0.2">
      <c r="A219" s="44"/>
      <c r="B219" s="44"/>
      <c r="C219" s="44"/>
      <c r="D219" s="44"/>
      <c r="E219" s="44"/>
      <c r="F219" s="44"/>
      <c r="G219" s="44"/>
      <c r="H219" s="44"/>
      <c r="I219" s="44"/>
      <c r="J219" s="44"/>
      <c r="K219" s="44"/>
      <c r="L219" s="44"/>
      <c r="M219" s="44"/>
      <c r="N219" s="44"/>
      <c r="O219" s="44"/>
      <c r="P219" s="44"/>
      <c r="Q219" s="44"/>
      <c r="R219" s="44"/>
      <c r="S219" s="44"/>
      <c r="T219" s="44"/>
      <c r="U219" s="44"/>
      <c r="V219" s="44"/>
      <c r="W219" s="44"/>
      <c r="X219" s="44"/>
      <c r="Y219" s="44"/>
      <c r="Z219" s="44"/>
      <c r="AA219" s="44"/>
    </row>
    <row r="220" spans="1:27" x14ac:dyDescent="0.2">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row>
    <row r="221" spans="1:27" x14ac:dyDescent="0.2">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row>
    <row r="222" spans="1:27" x14ac:dyDescent="0.2">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row>
    <row r="223" spans="1:27" x14ac:dyDescent="0.2">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row>
    <row r="224" spans="1:27" x14ac:dyDescent="0.2">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row>
    <row r="225" spans="1:27" x14ac:dyDescent="0.2">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row>
    <row r="226" spans="1:27" x14ac:dyDescent="0.2">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row>
    <row r="227" spans="1:27" x14ac:dyDescent="0.2">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row>
    <row r="228" spans="1:27" x14ac:dyDescent="0.2">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row>
    <row r="229" spans="1:27" x14ac:dyDescent="0.2">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row>
    <row r="230" spans="1:27" x14ac:dyDescent="0.2">
      <c r="A230" s="44"/>
      <c r="B230" s="44"/>
      <c r="C230" s="44"/>
      <c r="D230" s="44"/>
      <c r="E230" s="44"/>
      <c r="F230" s="44"/>
      <c r="G230" s="44"/>
      <c r="H230" s="44"/>
      <c r="I230" s="44"/>
      <c r="J230" s="44"/>
      <c r="K230" s="44"/>
      <c r="L230" s="44"/>
      <c r="M230" s="44"/>
      <c r="N230" s="44"/>
      <c r="O230" s="44"/>
      <c r="P230" s="44"/>
      <c r="Q230" s="44"/>
      <c r="R230" s="44"/>
      <c r="S230" s="44"/>
      <c r="T230" s="44"/>
      <c r="U230" s="44"/>
      <c r="V230" s="44"/>
      <c r="W230" s="44"/>
      <c r="X230" s="44"/>
      <c r="Y230" s="44"/>
      <c r="Z230" s="44"/>
      <c r="AA230" s="44"/>
    </row>
    <row r="231" spans="1:27" x14ac:dyDescent="0.2">
      <c r="A231" s="44"/>
      <c r="B231" s="44"/>
      <c r="C231" s="44"/>
      <c r="D231" s="44"/>
      <c r="E231" s="44"/>
      <c r="F231" s="44"/>
      <c r="G231" s="44"/>
      <c r="H231" s="44"/>
      <c r="I231" s="44"/>
      <c r="J231" s="44"/>
      <c r="K231" s="44"/>
      <c r="L231" s="44"/>
      <c r="M231" s="44"/>
      <c r="N231" s="44"/>
      <c r="O231" s="44"/>
      <c r="P231" s="44"/>
      <c r="Q231" s="44"/>
      <c r="R231" s="44"/>
      <c r="S231" s="44"/>
      <c r="T231" s="44"/>
      <c r="U231" s="44"/>
      <c r="V231" s="44"/>
      <c r="W231" s="44"/>
      <c r="X231" s="44"/>
      <c r="Y231" s="44"/>
      <c r="Z231" s="44"/>
      <c r="AA231" s="44"/>
    </row>
    <row r="232" spans="1:27" x14ac:dyDescent="0.2">
      <c r="A232" s="44"/>
      <c r="B232" s="44"/>
      <c r="C232" s="44"/>
      <c r="D232" s="44"/>
      <c r="E232" s="44"/>
      <c r="F232" s="44"/>
      <c r="G232" s="44"/>
      <c r="H232" s="44"/>
      <c r="I232" s="44"/>
      <c r="J232" s="44"/>
      <c r="K232" s="44"/>
      <c r="L232" s="44"/>
      <c r="M232" s="44"/>
      <c r="N232" s="44"/>
      <c r="O232" s="44"/>
      <c r="P232" s="44"/>
      <c r="Q232" s="44"/>
      <c r="R232" s="44"/>
      <c r="S232" s="44"/>
      <c r="T232" s="44"/>
      <c r="U232" s="44"/>
      <c r="V232" s="44"/>
      <c r="W232" s="44"/>
      <c r="X232" s="44"/>
      <c r="Y232" s="44"/>
      <c r="Z232" s="44"/>
      <c r="AA232" s="44"/>
    </row>
    <row r="233" spans="1:27" x14ac:dyDescent="0.2">
      <c r="A233" s="44"/>
      <c r="B233" s="44"/>
      <c r="C233" s="44"/>
      <c r="D233" s="44"/>
      <c r="E233" s="44"/>
      <c r="F233" s="44"/>
      <c r="G233" s="44"/>
      <c r="H233" s="44"/>
      <c r="I233" s="44"/>
      <c r="J233" s="44"/>
      <c r="K233" s="44"/>
      <c r="L233" s="44"/>
      <c r="M233" s="44"/>
      <c r="N233" s="44"/>
      <c r="O233" s="44"/>
      <c r="P233" s="44"/>
      <c r="Q233" s="44"/>
      <c r="R233" s="44"/>
      <c r="S233" s="44"/>
      <c r="T233" s="44"/>
      <c r="U233" s="44"/>
      <c r="V233" s="44"/>
      <c r="W233" s="44"/>
      <c r="X233" s="44"/>
      <c r="Y233" s="44"/>
      <c r="Z233" s="44"/>
      <c r="AA233" s="44"/>
    </row>
    <row r="234" spans="1:27" x14ac:dyDescent="0.2">
      <c r="A234" s="44"/>
      <c r="B234" s="44"/>
      <c r="C234" s="44"/>
      <c r="D234" s="44"/>
      <c r="E234" s="44"/>
      <c r="F234" s="44"/>
      <c r="G234" s="44"/>
      <c r="H234" s="44"/>
      <c r="I234" s="44"/>
      <c r="J234" s="44"/>
      <c r="K234" s="44"/>
      <c r="L234" s="44"/>
      <c r="M234" s="44"/>
      <c r="N234" s="44"/>
      <c r="O234" s="44"/>
      <c r="P234" s="44"/>
      <c r="Q234" s="44"/>
      <c r="R234" s="44"/>
      <c r="S234" s="44"/>
      <c r="T234" s="44"/>
      <c r="U234" s="44"/>
      <c r="V234" s="44"/>
      <c r="W234" s="44"/>
      <c r="X234" s="44"/>
      <c r="Y234" s="44"/>
      <c r="Z234" s="44"/>
      <c r="AA234" s="44"/>
    </row>
    <row r="235" spans="1:27" x14ac:dyDescent="0.2">
      <c r="A235" s="44"/>
      <c r="B235" s="44"/>
      <c r="C235" s="44"/>
      <c r="D235" s="44"/>
      <c r="E235" s="44"/>
      <c r="F235" s="44"/>
      <c r="G235" s="44"/>
      <c r="H235" s="44"/>
      <c r="I235" s="44"/>
      <c r="J235" s="44"/>
      <c r="K235" s="44"/>
      <c r="L235" s="44"/>
      <c r="M235" s="44"/>
      <c r="N235" s="44"/>
      <c r="O235" s="44"/>
      <c r="P235" s="44"/>
      <c r="Q235" s="44"/>
      <c r="R235" s="44"/>
      <c r="S235" s="44"/>
      <c r="T235" s="44"/>
      <c r="U235" s="44"/>
      <c r="V235" s="44"/>
      <c r="W235" s="44"/>
      <c r="X235" s="44"/>
      <c r="Y235" s="44"/>
      <c r="Z235" s="44"/>
      <c r="AA235" s="44"/>
    </row>
    <row r="236" spans="1:27" x14ac:dyDescent="0.2">
      <c r="A236" s="44"/>
      <c r="B236" s="44"/>
      <c r="C236" s="44"/>
      <c r="D236" s="44"/>
      <c r="E236" s="44"/>
      <c r="F236" s="44"/>
      <c r="G236" s="44"/>
      <c r="H236" s="44"/>
      <c r="I236" s="44"/>
      <c r="J236" s="44"/>
      <c r="K236" s="44"/>
      <c r="L236" s="44"/>
      <c r="M236" s="44"/>
      <c r="N236" s="44"/>
      <c r="O236" s="44"/>
      <c r="P236" s="44"/>
      <c r="Q236" s="44"/>
      <c r="R236" s="44"/>
      <c r="S236" s="44"/>
      <c r="T236" s="44"/>
      <c r="U236" s="44"/>
      <c r="V236" s="44"/>
      <c r="W236" s="44"/>
      <c r="X236" s="44"/>
      <c r="Y236" s="44"/>
      <c r="Z236" s="44"/>
      <c r="AA236" s="44"/>
    </row>
    <row r="237" spans="1:27" x14ac:dyDescent="0.2">
      <c r="A237" s="44"/>
      <c r="B237" s="44"/>
      <c r="C237" s="44"/>
      <c r="D237" s="44"/>
      <c r="E237" s="44"/>
      <c r="F237" s="44"/>
      <c r="G237" s="44"/>
      <c r="H237" s="44"/>
      <c r="I237" s="44"/>
      <c r="J237" s="44"/>
      <c r="K237" s="44"/>
      <c r="L237" s="44"/>
      <c r="M237" s="44"/>
      <c r="N237" s="44"/>
      <c r="O237" s="44"/>
      <c r="P237" s="44"/>
      <c r="Q237" s="44"/>
      <c r="R237" s="44"/>
      <c r="S237" s="44"/>
      <c r="T237" s="44"/>
      <c r="U237" s="44"/>
      <c r="V237" s="44"/>
      <c r="W237" s="44"/>
      <c r="X237" s="44"/>
      <c r="Y237" s="44"/>
      <c r="Z237" s="44"/>
      <c r="AA237" s="44"/>
    </row>
    <row r="238" spans="1:27" x14ac:dyDescent="0.2">
      <c r="A238" s="44"/>
      <c r="B238" s="44"/>
      <c r="C238" s="44"/>
      <c r="D238" s="44"/>
      <c r="E238" s="44"/>
      <c r="F238" s="44"/>
      <c r="G238" s="44"/>
      <c r="H238" s="44"/>
      <c r="I238" s="44"/>
      <c r="J238" s="44"/>
      <c r="K238" s="44"/>
      <c r="L238" s="44"/>
      <c r="M238" s="44"/>
      <c r="N238" s="44"/>
      <c r="O238" s="44"/>
      <c r="P238" s="44"/>
      <c r="Q238" s="44"/>
      <c r="R238" s="44"/>
      <c r="S238" s="44"/>
      <c r="T238" s="44"/>
      <c r="U238" s="44"/>
      <c r="V238" s="44"/>
      <c r="W238" s="44"/>
      <c r="X238" s="44"/>
      <c r="Y238" s="44"/>
      <c r="Z238" s="44"/>
      <c r="AA238" s="44"/>
    </row>
    <row r="239" spans="1:27" x14ac:dyDescent="0.2">
      <c r="A239" s="44"/>
      <c r="B239" s="44"/>
      <c r="C239" s="44"/>
      <c r="D239" s="44"/>
      <c r="E239" s="44"/>
      <c r="F239" s="44"/>
      <c r="G239" s="44"/>
      <c r="H239" s="44"/>
      <c r="I239" s="44"/>
      <c r="J239" s="44"/>
      <c r="K239" s="44"/>
      <c r="L239" s="44"/>
      <c r="M239" s="44"/>
      <c r="N239" s="44"/>
      <c r="O239" s="44"/>
      <c r="P239" s="44"/>
      <c r="Q239" s="44"/>
      <c r="R239" s="44"/>
      <c r="S239" s="44"/>
      <c r="T239" s="44"/>
      <c r="U239" s="44"/>
      <c r="V239" s="44"/>
      <c r="W239" s="44"/>
      <c r="X239" s="44"/>
      <c r="Y239" s="44"/>
      <c r="Z239" s="44"/>
      <c r="AA239" s="44"/>
    </row>
    <row r="240" spans="1:27" x14ac:dyDescent="0.2">
      <c r="A240" s="44"/>
      <c r="B240" s="44"/>
      <c r="C240" s="44"/>
      <c r="D240" s="44"/>
      <c r="E240" s="44"/>
      <c r="F240" s="44"/>
      <c r="G240" s="44"/>
      <c r="H240" s="44"/>
      <c r="I240" s="44"/>
      <c r="J240" s="44"/>
      <c r="K240" s="44"/>
      <c r="L240" s="44"/>
      <c r="M240" s="44"/>
      <c r="N240" s="44"/>
      <c r="O240" s="44"/>
      <c r="P240" s="44"/>
      <c r="Q240" s="44"/>
      <c r="R240" s="44"/>
      <c r="S240" s="44"/>
      <c r="T240" s="44"/>
      <c r="U240" s="44"/>
      <c r="V240" s="44"/>
      <c r="W240" s="44"/>
      <c r="X240" s="44"/>
      <c r="Y240" s="44"/>
      <c r="Z240" s="44"/>
      <c r="AA240" s="44"/>
    </row>
    <row r="241" spans="1:27" x14ac:dyDescent="0.2">
      <c r="A241" s="44"/>
      <c r="B241" s="44"/>
      <c r="C241" s="44"/>
      <c r="D241" s="44"/>
      <c r="E241" s="44"/>
      <c r="F241" s="44"/>
      <c r="G241" s="44"/>
      <c r="H241" s="44"/>
      <c r="I241" s="44"/>
      <c r="J241" s="44"/>
      <c r="K241" s="44"/>
      <c r="L241" s="44"/>
      <c r="M241" s="44"/>
      <c r="N241" s="44"/>
      <c r="O241" s="44"/>
      <c r="P241" s="44"/>
      <c r="Q241" s="44"/>
      <c r="R241" s="44"/>
      <c r="S241" s="44"/>
      <c r="T241" s="44"/>
      <c r="U241" s="44"/>
      <c r="V241" s="44"/>
      <c r="W241" s="44"/>
      <c r="X241" s="44"/>
      <c r="Y241" s="44"/>
      <c r="Z241" s="44"/>
      <c r="AA241" s="44"/>
    </row>
    <row r="242" spans="1:27" x14ac:dyDescent="0.2">
      <c r="A242" s="44"/>
      <c r="B242" s="44"/>
      <c r="C242" s="44"/>
      <c r="D242" s="44"/>
      <c r="E242" s="44"/>
      <c r="F242" s="44"/>
      <c r="G242" s="44"/>
      <c r="H242" s="44"/>
      <c r="I242" s="44"/>
      <c r="J242" s="44"/>
      <c r="K242" s="44"/>
      <c r="L242" s="44"/>
      <c r="M242" s="44"/>
      <c r="N242" s="44"/>
      <c r="O242" s="44"/>
      <c r="P242" s="44"/>
      <c r="Q242" s="44"/>
      <c r="R242" s="44"/>
      <c r="S242" s="44"/>
      <c r="T242" s="44"/>
      <c r="U242" s="44"/>
      <c r="V242" s="44"/>
      <c r="W242" s="44"/>
      <c r="X242" s="44"/>
      <c r="Y242" s="44"/>
      <c r="Z242" s="44"/>
      <c r="AA242" s="44"/>
    </row>
    <row r="243" spans="1:27" x14ac:dyDescent="0.2">
      <c r="A243" s="44"/>
      <c r="B243" s="44"/>
      <c r="C243" s="44"/>
      <c r="D243" s="44"/>
      <c r="E243" s="44"/>
      <c r="F243" s="44"/>
      <c r="G243" s="44"/>
      <c r="H243" s="44"/>
      <c r="I243" s="44"/>
      <c r="J243" s="44"/>
      <c r="K243" s="44"/>
      <c r="L243" s="44"/>
      <c r="M243" s="44"/>
      <c r="N243" s="44"/>
      <c r="O243" s="44"/>
      <c r="P243" s="44"/>
      <c r="Q243" s="44"/>
      <c r="R243" s="44"/>
      <c r="S243" s="44"/>
      <c r="T243" s="44"/>
      <c r="U243" s="44"/>
      <c r="V243" s="44"/>
      <c r="W243" s="44"/>
      <c r="X243" s="44"/>
      <c r="Y243" s="44"/>
      <c r="Z243" s="44"/>
      <c r="AA243" s="44"/>
    </row>
    <row r="244" spans="1:27" x14ac:dyDescent="0.2">
      <c r="A244" s="44"/>
      <c r="B244" s="44"/>
      <c r="C244" s="44"/>
      <c r="D244" s="44"/>
      <c r="E244" s="44"/>
      <c r="F244" s="44"/>
      <c r="G244" s="44"/>
      <c r="H244" s="44"/>
      <c r="I244" s="44"/>
      <c r="J244" s="44"/>
      <c r="K244" s="44"/>
      <c r="L244" s="44"/>
      <c r="M244" s="44"/>
      <c r="N244" s="44"/>
      <c r="O244" s="44"/>
      <c r="P244" s="44"/>
      <c r="Q244" s="44"/>
      <c r="R244" s="44"/>
      <c r="S244" s="44"/>
      <c r="T244" s="44"/>
      <c r="U244" s="44"/>
      <c r="V244" s="44"/>
      <c r="W244" s="44"/>
      <c r="X244" s="44"/>
      <c r="Y244" s="44"/>
      <c r="Z244" s="44"/>
      <c r="AA244" s="44"/>
    </row>
    <row r="245" spans="1:27" x14ac:dyDescent="0.2">
      <c r="A245" s="44"/>
      <c r="B245" s="44"/>
      <c r="C245" s="44"/>
      <c r="D245" s="44"/>
      <c r="E245" s="44"/>
      <c r="F245" s="44"/>
      <c r="G245" s="44"/>
      <c r="H245" s="44"/>
      <c r="I245" s="44"/>
      <c r="J245" s="44"/>
      <c r="K245" s="44"/>
      <c r="L245" s="44"/>
      <c r="M245" s="44"/>
      <c r="N245" s="44"/>
      <c r="O245" s="44"/>
      <c r="P245" s="44"/>
      <c r="Q245" s="44"/>
      <c r="R245" s="44"/>
      <c r="S245" s="44"/>
      <c r="T245" s="44"/>
      <c r="U245" s="44"/>
      <c r="V245" s="44"/>
      <c r="W245" s="44"/>
      <c r="X245" s="44"/>
      <c r="Y245" s="44"/>
      <c r="Z245" s="44"/>
      <c r="AA245" s="44"/>
    </row>
    <row r="246" spans="1:27" x14ac:dyDescent="0.2">
      <c r="A246" s="44"/>
      <c r="B246" s="44"/>
      <c r="C246" s="44"/>
      <c r="D246" s="44"/>
      <c r="E246" s="44"/>
      <c r="F246" s="44"/>
      <c r="G246" s="44"/>
      <c r="H246" s="44"/>
      <c r="I246" s="44"/>
      <c r="J246" s="44"/>
      <c r="K246" s="44"/>
      <c r="L246" s="44"/>
      <c r="M246" s="44"/>
      <c r="N246" s="44"/>
      <c r="O246" s="44"/>
      <c r="P246" s="44"/>
      <c r="Q246" s="44"/>
      <c r="R246" s="44"/>
      <c r="S246" s="44"/>
      <c r="T246" s="44"/>
      <c r="U246" s="44"/>
      <c r="V246" s="44"/>
      <c r="W246" s="44"/>
      <c r="X246" s="44"/>
      <c r="Y246" s="44"/>
      <c r="Z246" s="44"/>
      <c r="AA246" s="44"/>
    </row>
    <row r="247" spans="1:27" x14ac:dyDescent="0.2">
      <c r="A247" s="44"/>
      <c r="B247" s="44"/>
      <c r="C247" s="44"/>
      <c r="D247" s="44"/>
      <c r="E247" s="44"/>
      <c r="F247" s="44"/>
      <c r="G247" s="44"/>
      <c r="H247" s="44"/>
      <c r="I247" s="44"/>
      <c r="J247" s="44"/>
      <c r="K247" s="44"/>
      <c r="L247" s="44"/>
      <c r="M247" s="44"/>
      <c r="N247" s="44"/>
      <c r="O247" s="44"/>
      <c r="P247" s="44"/>
      <c r="Q247" s="44"/>
      <c r="R247" s="44"/>
      <c r="S247" s="44"/>
      <c r="T247" s="44"/>
      <c r="U247" s="44"/>
      <c r="V247" s="44"/>
      <c r="W247" s="44"/>
      <c r="X247" s="44"/>
      <c r="Y247" s="44"/>
      <c r="Z247" s="44"/>
      <c r="AA247" s="44"/>
    </row>
    <row r="248" spans="1:27" x14ac:dyDescent="0.2">
      <c r="A248" s="44"/>
      <c r="B248" s="44"/>
      <c r="C248" s="44"/>
      <c r="D248" s="44"/>
      <c r="E248" s="44"/>
      <c r="F248" s="44"/>
      <c r="G248" s="44"/>
      <c r="H248" s="44"/>
      <c r="I248" s="44"/>
      <c r="J248" s="44"/>
      <c r="K248" s="44"/>
      <c r="L248" s="44"/>
      <c r="M248" s="44"/>
      <c r="N248" s="44"/>
      <c r="O248" s="44"/>
      <c r="P248" s="44"/>
      <c r="Q248" s="44"/>
      <c r="R248" s="44"/>
      <c r="S248" s="44"/>
      <c r="T248" s="44"/>
      <c r="U248" s="44"/>
      <c r="V248" s="44"/>
      <c r="W248" s="44"/>
      <c r="X248" s="44"/>
      <c r="Y248" s="44"/>
      <c r="Z248" s="44"/>
      <c r="AA248" s="44"/>
    </row>
    <row r="249" spans="1:27" x14ac:dyDescent="0.2">
      <c r="A249" s="44"/>
      <c r="B249" s="44"/>
      <c r="C249" s="44"/>
      <c r="D249" s="44"/>
      <c r="E249" s="44"/>
      <c r="F249" s="44"/>
      <c r="G249" s="44"/>
      <c r="H249" s="44"/>
      <c r="I249" s="44"/>
      <c r="J249" s="44"/>
      <c r="K249" s="44"/>
      <c r="L249" s="44"/>
      <c r="M249" s="44"/>
      <c r="N249" s="44"/>
      <c r="O249" s="44"/>
      <c r="P249" s="44"/>
      <c r="Q249" s="44"/>
      <c r="R249" s="44"/>
      <c r="S249" s="44"/>
      <c r="T249" s="44"/>
      <c r="U249" s="44"/>
      <c r="V249" s="44"/>
      <c r="W249" s="44"/>
      <c r="X249" s="44"/>
      <c r="Y249" s="44"/>
      <c r="Z249" s="44"/>
      <c r="AA249" s="44"/>
    </row>
    <row r="250" spans="1:27" x14ac:dyDescent="0.2">
      <c r="A250" s="44"/>
      <c r="B250" s="44"/>
      <c r="C250" s="44"/>
      <c r="D250" s="44"/>
      <c r="E250" s="44"/>
      <c r="F250" s="44"/>
      <c r="G250" s="44"/>
      <c r="H250" s="44"/>
      <c r="I250" s="44"/>
      <c r="J250" s="44"/>
      <c r="K250" s="44"/>
      <c r="L250" s="44"/>
      <c r="M250" s="44"/>
      <c r="N250" s="44"/>
      <c r="O250" s="44"/>
      <c r="P250" s="44"/>
      <c r="Q250" s="44"/>
      <c r="R250" s="44"/>
      <c r="S250" s="44"/>
      <c r="T250" s="44"/>
      <c r="U250" s="44"/>
      <c r="V250" s="44"/>
      <c r="W250" s="44"/>
      <c r="X250" s="44"/>
      <c r="Y250" s="44"/>
      <c r="Z250" s="44"/>
      <c r="AA250" s="44"/>
    </row>
    <row r="251" spans="1:27" x14ac:dyDescent="0.2">
      <c r="A251" s="44"/>
      <c r="B251" s="44"/>
      <c r="C251" s="44"/>
      <c r="D251" s="44"/>
      <c r="E251" s="44"/>
      <c r="F251" s="44"/>
      <c r="G251" s="44"/>
      <c r="H251" s="44"/>
      <c r="I251" s="44"/>
      <c r="J251" s="44"/>
      <c r="K251" s="44"/>
      <c r="L251" s="44"/>
      <c r="M251" s="44"/>
      <c r="N251" s="44"/>
      <c r="O251" s="44"/>
      <c r="P251" s="44"/>
      <c r="Q251" s="44"/>
      <c r="R251" s="44"/>
      <c r="S251" s="44"/>
      <c r="T251" s="44"/>
      <c r="U251" s="44"/>
      <c r="V251" s="44"/>
      <c r="W251" s="44"/>
      <c r="X251" s="44"/>
      <c r="Y251" s="44"/>
      <c r="Z251" s="44"/>
      <c r="AA251" s="44"/>
    </row>
    <row r="252" spans="1:27" x14ac:dyDescent="0.2">
      <c r="A252" s="44"/>
      <c r="B252" s="44"/>
      <c r="C252" s="44"/>
      <c r="D252" s="44"/>
      <c r="E252" s="44"/>
      <c r="F252" s="44"/>
      <c r="G252" s="44"/>
      <c r="H252" s="44"/>
      <c r="I252" s="44"/>
      <c r="J252" s="44"/>
      <c r="K252" s="44"/>
      <c r="L252" s="44"/>
      <c r="M252" s="44"/>
      <c r="N252" s="44"/>
      <c r="O252" s="44"/>
      <c r="P252" s="44"/>
      <c r="Q252" s="44"/>
      <c r="R252" s="44"/>
      <c r="S252" s="44"/>
      <c r="T252" s="44"/>
      <c r="U252" s="44"/>
      <c r="V252" s="44"/>
      <c r="W252" s="44"/>
      <c r="X252" s="44"/>
      <c r="Y252" s="44"/>
      <c r="Z252" s="44"/>
      <c r="AA252" s="44"/>
    </row>
    <row r="253" spans="1:27" x14ac:dyDescent="0.2">
      <c r="A253" s="44"/>
      <c r="B253" s="44"/>
      <c r="C253" s="44"/>
      <c r="D253" s="44"/>
      <c r="E253" s="44"/>
      <c r="F253" s="44"/>
      <c r="G253" s="44"/>
      <c r="H253" s="44"/>
      <c r="I253" s="44"/>
      <c r="J253" s="44"/>
      <c r="K253" s="44"/>
      <c r="L253" s="44"/>
      <c r="M253" s="44"/>
      <c r="N253" s="44"/>
      <c r="O253" s="44"/>
      <c r="P253" s="44"/>
      <c r="Q253" s="44"/>
      <c r="R253" s="44"/>
      <c r="S253" s="44"/>
      <c r="T253" s="44"/>
      <c r="U253" s="44"/>
      <c r="V253" s="44"/>
      <c r="W253" s="44"/>
      <c r="X253" s="44"/>
      <c r="Y253" s="44"/>
      <c r="Z253" s="44"/>
      <c r="AA253" s="44"/>
    </row>
    <row r="254" spans="1:27" x14ac:dyDescent="0.2">
      <c r="H254" s="2"/>
    </row>
    <row r="255" spans="1:27" x14ac:dyDescent="0.2">
      <c r="H255" s="2"/>
    </row>
    <row r="256" spans="1:27" x14ac:dyDescent="0.2">
      <c r="H256" s="2"/>
    </row>
    <row r="257" spans="8:8" x14ac:dyDescent="0.2">
      <c r="H257" s="2"/>
    </row>
    <row r="258" spans="8:8" x14ac:dyDescent="0.2">
      <c r="H258" s="2"/>
    </row>
    <row r="259" spans="8:8" x14ac:dyDescent="0.2">
      <c r="H259" s="2"/>
    </row>
    <row r="260" spans="8:8" x14ac:dyDescent="0.2">
      <c r="H260" s="2"/>
    </row>
    <row r="261" spans="8:8" x14ac:dyDescent="0.2">
      <c r="H261" s="2"/>
    </row>
    <row r="262" spans="8:8" x14ac:dyDescent="0.2">
      <c r="H262" s="2"/>
    </row>
    <row r="263" spans="8:8" x14ac:dyDescent="0.2">
      <c r="H263" s="2"/>
    </row>
    <row r="264" spans="8:8" x14ac:dyDescent="0.2">
      <c r="H264" s="2"/>
    </row>
    <row r="265" spans="8:8" x14ac:dyDescent="0.2">
      <c r="H265" s="2"/>
    </row>
    <row r="266" spans="8:8" x14ac:dyDescent="0.2">
      <c r="H266" s="2"/>
    </row>
    <row r="267" spans="8:8" x14ac:dyDescent="0.2">
      <c r="H267" s="2"/>
    </row>
    <row r="268" spans="8:8" x14ac:dyDescent="0.2">
      <c r="H268" s="2"/>
    </row>
    <row r="269" spans="8:8" x14ac:dyDescent="0.2">
      <c r="H269" s="2"/>
    </row>
    <row r="270" spans="8:8" x14ac:dyDescent="0.2">
      <c r="H270" s="2"/>
    </row>
    <row r="271" spans="8:8" x14ac:dyDescent="0.2">
      <c r="H271" s="2"/>
    </row>
    <row r="272" spans="8:8" x14ac:dyDescent="0.2">
      <c r="H272" s="2"/>
    </row>
    <row r="273" spans="8:8" x14ac:dyDescent="0.2">
      <c r="H273" s="2"/>
    </row>
    <row r="274" spans="8:8" x14ac:dyDescent="0.2">
      <c r="H274" s="2"/>
    </row>
    <row r="275" spans="8:8" x14ac:dyDescent="0.2">
      <c r="H275" s="2"/>
    </row>
    <row r="276" spans="8:8" x14ac:dyDescent="0.2">
      <c r="H276" s="2"/>
    </row>
    <row r="277" spans="8:8" x14ac:dyDescent="0.2">
      <c r="H277" s="2"/>
    </row>
    <row r="278" spans="8:8" x14ac:dyDescent="0.2">
      <c r="H278" s="2"/>
    </row>
    <row r="279" spans="8:8" x14ac:dyDescent="0.2">
      <c r="H279" s="2"/>
    </row>
    <row r="280" spans="8:8" x14ac:dyDescent="0.2">
      <c r="H280" s="2"/>
    </row>
    <row r="281" spans="8:8" x14ac:dyDescent="0.2">
      <c r="H281" s="2"/>
    </row>
    <row r="282" spans="8:8" x14ac:dyDescent="0.2">
      <c r="H282" s="2"/>
    </row>
    <row r="283" spans="8:8" x14ac:dyDescent="0.2">
      <c r="H283" s="2"/>
    </row>
    <row r="284" spans="8:8" x14ac:dyDescent="0.2">
      <c r="H284" s="2"/>
    </row>
    <row r="285" spans="8:8" x14ac:dyDescent="0.2">
      <c r="H285" s="2"/>
    </row>
    <row r="286" spans="8:8" x14ac:dyDescent="0.2">
      <c r="H286" s="2"/>
    </row>
    <row r="287" spans="8:8" x14ac:dyDescent="0.2">
      <c r="H287" s="2"/>
    </row>
    <row r="288" spans="8:8" x14ac:dyDescent="0.2">
      <c r="H288" s="2"/>
    </row>
    <row r="289" spans="8:8" x14ac:dyDescent="0.2">
      <c r="H289" s="2"/>
    </row>
    <row r="290" spans="8:8" x14ac:dyDescent="0.2">
      <c r="H290" s="2"/>
    </row>
    <row r="291" spans="8:8" x14ac:dyDescent="0.2">
      <c r="H291" s="2"/>
    </row>
    <row r="292" spans="8:8" x14ac:dyDescent="0.2">
      <c r="H292" s="2"/>
    </row>
    <row r="293" spans="8:8" x14ac:dyDescent="0.2">
      <c r="H293" s="2"/>
    </row>
    <row r="294" spans="8:8" x14ac:dyDescent="0.2">
      <c r="H294" s="2"/>
    </row>
    <row r="295" spans="8:8" x14ac:dyDescent="0.2">
      <c r="H295" s="2"/>
    </row>
    <row r="296" spans="8:8" x14ac:dyDescent="0.2">
      <c r="H296" s="2"/>
    </row>
    <row r="297" spans="8:8" x14ac:dyDescent="0.2">
      <c r="H297" s="2"/>
    </row>
    <row r="298" spans="8:8" x14ac:dyDescent="0.2">
      <c r="H298" s="2"/>
    </row>
    <row r="299" spans="8:8" x14ac:dyDescent="0.2">
      <c r="H299" s="2"/>
    </row>
    <row r="300" spans="8:8" x14ac:dyDescent="0.2">
      <c r="H300" s="2"/>
    </row>
    <row r="301" spans="8:8" x14ac:dyDescent="0.2">
      <c r="H301" s="2"/>
    </row>
    <row r="302" spans="8:8" x14ac:dyDescent="0.2">
      <c r="H302" s="2"/>
    </row>
    <row r="303" spans="8:8" x14ac:dyDescent="0.2">
      <c r="H303" s="2"/>
    </row>
    <row r="304" spans="8:8" x14ac:dyDescent="0.2">
      <c r="H304" s="2"/>
    </row>
    <row r="305" spans="8:8" x14ac:dyDescent="0.2">
      <c r="H305" s="2"/>
    </row>
    <row r="306" spans="8:8" x14ac:dyDescent="0.2">
      <c r="H306" s="2"/>
    </row>
    <row r="307" spans="8:8" x14ac:dyDescent="0.2">
      <c r="H307" s="2"/>
    </row>
    <row r="308" spans="8:8" x14ac:dyDescent="0.2">
      <c r="H308" s="2"/>
    </row>
    <row r="309" spans="8:8" x14ac:dyDescent="0.2">
      <c r="H309" s="2"/>
    </row>
    <row r="310" spans="8:8" x14ac:dyDescent="0.2">
      <c r="H310" s="2"/>
    </row>
    <row r="311" spans="8:8" x14ac:dyDescent="0.2">
      <c r="H311" s="2"/>
    </row>
    <row r="312" spans="8:8" x14ac:dyDescent="0.2">
      <c r="H312" s="2"/>
    </row>
    <row r="313" spans="8:8" x14ac:dyDescent="0.2">
      <c r="H313" s="2"/>
    </row>
    <row r="314" spans="8:8" x14ac:dyDescent="0.2">
      <c r="H314" s="2"/>
    </row>
    <row r="315" spans="8:8" x14ac:dyDescent="0.2">
      <c r="H315" s="2"/>
    </row>
    <row r="316" spans="8:8" x14ac:dyDescent="0.2">
      <c r="H316" s="2"/>
    </row>
    <row r="317" spans="8:8" x14ac:dyDescent="0.2">
      <c r="H317" s="2"/>
    </row>
    <row r="318" spans="8:8" x14ac:dyDescent="0.2">
      <c r="H318" s="2"/>
    </row>
    <row r="319" spans="8:8" x14ac:dyDescent="0.2">
      <c r="H319" s="2"/>
    </row>
    <row r="320" spans="8:8" x14ac:dyDescent="0.2">
      <c r="H320" s="2"/>
    </row>
    <row r="321" spans="8:8" x14ac:dyDescent="0.2">
      <c r="H321" s="2"/>
    </row>
    <row r="322" spans="8:8" x14ac:dyDescent="0.2">
      <c r="H322" s="2"/>
    </row>
    <row r="323" spans="8:8" x14ac:dyDescent="0.2">
      <c r="H323" s="2"/>
    </row>
    <row r="324" spans="8:8" x14ac:dyDescent="0.2">
      <c r="H324" s="2"/>
    </row>
    <row r="325" spans="8:8" x14ac:dyDescent="0.2">
      <c r="H325" s="2"/>
    </row>
    <row r="326" spans="8:8" x14ac:dyDescent="0.2">
      <c r="H326" s="2"/>
    </row>
    <row r="327" spans="8:8" x14ac:dyDescent="0.2">
      <c r="H327" s="2"/>
    </row>
    <row r="328" spans="8:8" x14ac:dyDescent="0.2">
      <c r="H328" s="2"/>
    </row>
    <row r="329" spans="8:8" x14ac:dyDescent="0.2">
      <c r="H329" s="2"/>
    </row>
    <row r="330" spans="8:8" x14ac:dyDescent="0.2">
      <c r="H330" s="2"/>
    </row>
    <row r="331" spans="8:8" x14ac:dyDescent="0.2">
      <c r="H331" s="2"/>
    </row>
    <row r="332" spans="8:8" x14ac:dyDescent="0.2">
      <c r="H332" s="2"/>
    </row>
    <row r="333" spans="8:8" x14ac:dyDescent="0.2">
      <c r="H333" s="2"/>
    </row>
    <row r="334" spans="8:8" x14ac:dyDescent="0.2">
      <c r="H334" s="2"/>
    </row>
    <row r="335" spans="8:8" x14ac:dyDescent="0.2">
      <c r="H335" s="2"/>
    </row>
    <row r="336" spans="8:8" x14ac:dyDescent="0.2">
      <c r="H336" s="2"/>
    </row>
    <row r="337" spans="8:8" x14ac:dyDescent="0.2">
      <c r="H337" s="2"/>
    </row>
    <row r="338" spans="8:8" x14ac:dyDescent="0.2">
      <c r="H338" s="2"/>
    </row>
    <row r="339" spans="8:8" x14ac:dyDescent="0.2">
      <c r="H339" s="2"/>
    </row>
    <row r="340" spans="8:8" x14ac:dyDescent="0.2">
      <c r="H340" s="2"/>
    </row>
    <row r="341" spans="8:8" x14ac:dyDescent="0.2">
      <c r="H341" s="2"/>
    </row>
    <row r="342" spans="8:8" x14ac:dyDescent="0.2">
      <c r="H342" s="2"/>
    </row>
    <row r="343" spans="8:8" x14ac:dyDescent="0.2">
      <c r="H343" s="2"/>
    </row>
    <row r="344" spans="8:8" x14ac:dyDescent="0.2">
      <c r="H344" s="2"/>
    </row>
    <row r="345" spans="8:8" x14ac:dyDescent="0.2">
      <c r="H345" s="2"/>
    </row>
    <row r="346" spans="8:8" x14ac:dyDescent="0.2">
      <c r="H346" s="2"/>
    </row>
    <row r="347" spans="8:8" x14ac:dyDescent="0.2">
      <c r="H347" s="2"/>
    </row>
    <row r="348" spans="8:8" x14ac:dyDescent="0.2">
      <c r="H348" s="2"/>
    </row>
    <row r="349" spans="8:8" x14ac:dyDescent="0.2">
      <c r="H349" s="2"/>
    </row>
    <row r="350" spans="8:8" x14ac:dyDescent="0.2">
      <c r="H350" s="2"/>
    </row>
    <row r="351" spans="8:8" x14ac:dyDescent="0.2">
      <c r="H351" s="2"/>
    </row>
    <row r="352" spans="8:8" x14ac:dyDescent="0.2">
      <c r="H352" s="2"/>
    </row>
    <row r="353" spans="8:8" x14ac:dyDescent="0.2">
      <c r="H353" s="2"/>
    </row>
    <row r="354" spans="8:8" x14ac:dyDescent="0.2">
      <c r="H354" s="2"/>
    </row>
    <row r="355" spans="8:8" x14ac:dyDescent="0.2">
      <c r="H355" s="2"/>
    </row>
    <row r="356" spans="8:8" x14ac:dyDescent="0.2">
      <c r="H356" s="2"/>
    </row>
    <row r="357" spans="8:8" x14ac:dyDescent="0.2">
      <c r="H357" s="2"/>
    </row>
    <row r="358" spans="8:8" x14ac:dyDescent="0.2">
      <c r="H358" s="2"/>
    </row>
    <row r="359" spans="8:8" x14ac:dyDescent="0.2">
      <c r="H359" s="2"/>
    </row>
    <row r="360" spans="8:8" x14ac:dyDescent="0.2">
      <c r="H360" s="2"/>
    </row>
    <row r="361" spans="8:8" x14ac:dyDescent="0.2">
      <c r="H361" s="2"/>
    </row>
    <row r="362" spans="8:8" x14ac:dyDescent="0.2">
      <c r="H362" s="2"/>
    </row>
    <row r="363" spans="8:8" x14ac:dyDescent="0.2">
      <c r="H363" s="2"/>
    </row>
    <row r="364" spans="8:8" x14ac:dyDescent="0.2">
      <c r="H364" s="2"/>
    </row>
    <row r="365" spans="8:8" x14ac:dyDescent="0.2">
      <c r="H365" s="2"/>
    </row>
    <row r="366" spans="8:8" x14ac:dyDescent="0.2">
      <c r="H366" s="2"/>
    </row>
    <row r="367" spans="8:8" x14ac:dyDescent="0.2">
      <c r="H367" s="2"/>
    </row>
    <row r="368" spans="8:8" x14ac:dyDescent="0.2">
      <c r="H368" s="2"/>
    </row>
    <row r="369" spans="8:8" x14ac:dyDescent="0.2">
      <c r="H369" s="2"/>
    </row>
    <row r="370" spans="8:8" x14ac:dyDescent="0.2">
      <c r="H370" s="2"/>
    </row>
    <row r="371" spans="8:8" x14ac:dyDescent="0.2">
      <c r="H371" s="2"/>
    </row>
    <row r="372" spans="8:8" x14ac:dyDescent="0.2">
      <c r="H372" s="2"/>
    </row>
    <row r="373" spans="8:8" x14ac:dyDescent="0.2">
      <c r="H373" s="2"/>
    </row>
    <row r="374" spans="8:8" x14ac:dyDescent="0.2">
      <c r="H374" s="2"/>
    </row>
    <row r="375" spans="8:8" x14ac:dyDescent="0.2">
      <c r="H375" s="2"/>
    </row>
    <row r="376" spans="8:8" x14ac:dyDescent="0.2">
      <c r="H376" s="2"/>
    </row>
    <row r="377" spans="8:8" x14ac:dyDescent="0.2">
      <c r="H377" s="2"/>
    </row>
    <row r="378" spans="8:8" x14ac:dyDescent="0.2">
      <c r="H378" s="2"/>
    </row>
    <row r="379" spans="8:8" x14ac:dyDescent="0.2">
      <c r="H379" s="2"/>
    </row>
    <row r="380" spans="8:8" x14ac:dyDescent="0.2">
      <c r="H380" s="2"/>
    </row>
    <row r="381" spans="8:8" x14ac:dyDescent="0.2">
      <c r="H381" s="2"/>
    </row>
    <row r="382" spans="8:8" x14ac:dyDescent="0.2">
      <c r="H382" s="2"/>
    </row>
    <row r="383" spans="8:8" x14ac:dyDescent="0.2">
      <c r="H383" s="2"/>
    </row>
    <row r="384" spans="8:8" x14ac:dyDescent="0.2">
      <c r="H384" s="2"/>
    </row>
    <row r="385" spans="8:8" x14ac:dyDescent="0.2">
      <c r="H385" s="2"/>
    </row>
    <row r="386" spans="8:8" x14ac:dyDescent="0.2">
      <c r="H386" s="2"/>
    </row>
    <row r="387" spans="8:8" x14ac:dyDescent="0.2">
      <c r="H387" s="2"/>
    </row>
    <row r="388" spans="8:8" x14ac:dyDescent="0.2">
      <c r="H388" s="2"/>
    </row>
    <row r="389" spans="8:8" x14ac:dyDescent="0.2">
      <c r="H389" s="2"/>
    </row>
    <row r="390" spans="8:8" x14ac:dyDescent="0.2">
      <c r="H390" s="2"/>
    </row>
    <row r="391" spans="8:8" x14ac:dyDescent="0.2">
      <c r="H391" s="2"/>
    </row>
    <row r="392" spans="8:8" x14ac:dyDescent="0.2">
      <c r="H392" s="2"/>
    </row>
    <row r="393" spans="8:8" x14ac:dyDescent="0.2">
      <c r="H393" s="2"/>
    </row>
    <row r="394" spans="8:8" x14ac:dyDescent="0.2">
      <c r="H394" s="2"/>
    </row>
    <row r="395" spans="8:8" x14ac:dyDescent="0.2">
      <c r="H395" s="2"/>
    </row>
    <row r="396" spans="8:8" x14ac:dyDescent="0.2">
      <c r="H396" s="2"/>
    </row>
    <row r="397" spans="8:8" x14ac:dyDescent="0.2">
      <c r="H397" s="2"/>
    </row>
    <row r="398" spans="8:8" x14ac:dyDescent="0.2">
      <c r="H398" s="2"/>
    </row>
    <row r="399" spans="8:8" x14ac:dyDescent="0.2">
      <c r="H399" s="2"/>
    </row>
    <row r="400" spans="8:8" x14ac:dyDescent="0.2">
      <c r="H400" s="2"/>
    </row>
    <row r="401" spans="8:8" x14ac:dyDescent="0.2">
      <c r="H401" s="2"/>
    </row>
    <row r="402" spans="8:8" x14ac:dyDescent="0.2">
      <c r="H402" s="2"/>
    </row>
    <row r="403" spans="8:8" x14ac:dyDescent="0.2">
      <c r="H403" s="2"/>
    </row>
    <row r="404" spans="8:8" x14ac:dyDescent="0.2">
      <c r="H404" s="2"/>
    </row>
    <row r="405" spans="8:8" x14ac:dyDescent="0.2">
      <c r="H405" s="2"/>
    </row>
    <row r="406" spans="8:8" x14ac:dyDescent="0.2">
      <c r="H406" s="2"/>
    </row>
    <row r="407" spans="8:8" x14ac:dyDescent="0.2">
      <c r="H407" s="2"/>
    </row>
    <row r="408" spans="8:8" x14ac:dyDescent="0.2">
      <c r="H408" s="2"/>
    </row>
    <row r="409" spans="8:8" x14ac:dyDescent="0.2">
      <c r="H409" s="2"/>
    </row>
    <row r="410" spans="8:8" x14ac:dyDescent="0.2">
      <c r="H410" s="2"/>
    </row>
    <row r="411" spans="8:8" x14ac:dyDescent="0.2">
      <c r="H411" s="2"/>
    </row>
    <row r="412" spans="8:8" x14ac:dyDescent="0.2">
      <c r="H412" s="2"/>
    </row>
    <row r="413" spans="8:8" x14ac:dyDescent="0.2">
      <c r="H413" s="2"/>
    </row>
    <row r="414" spans="8:8" x14ac:dyDescent="0.2">
      <c r="H414" s="2"/>
    </row>
    <row r="415" spans="8:8" x14ac:dyDescent="0.2">
      <c r="H415" s="2"/>
    </row>
    <row r="416" spans="8:8" x14ac:dyDescent="0.2">
      <c r="H416" s="2"/>
    </row>
    <row r="417" spans="8:8" x14ac:dyDescent="0.2">
      <c r="H417" s="2"/>
    </row>
    <row r="418" spans="8:8" x14ac:dyDescent="0.2">
      <c r="H418" s="2"/>
    </row>
    <row r="419" spans="8:8" x14ac:dyDescent="0.2">
      <c r="H419" s="2"/>
    </row>
    <row r="420" spans="8:8" x14ac:dyDescent="0.2">
      <c r="H420" s="2"/>
    </row>
    <row r="421" spans="8:8" x14ac:dyDescent="0.2">
      <c r="H421" s="2"/>
    </row>
    <row r="422" spans="8:8" x14ac:dyDescent="0.2">
      <c r="H422" s="2"/>
    </row>
    <row r="423" spans="8:8" x14ac:dyDescent="0.2">
      <c r="H423" s="2"/>
    </row>
    <row r="424" spans="8:8" x14ac:dyDescent="0.2">
      <c r="H424" s="2"/>
    </row>
    <row r="425" spans="8:8" x14ac:dyDescent="0.2">
      <c r="H425" s="2"/>
    </row>
    <row r="426" spans="8:8" x14ac:dyDescent="0.2">
      <c r="H426" s="2"/>
    </row>
    <row r="427" spans="8:8" x14ac:dyDescent="0.2">
      <c r="H427" s="2"/>
    </row>
    <row r="428" spans="8:8" x14ac:dyDescent="0.2">
      <c r="H428" s="2"/>
    </row>
    <row r="429" spans="8:8" x14ac:dyDescent="0.2">
      <c r="H429" s="2"/>
    </row>
    <row r="430" spans="8:8" x14ac:dyDescent="0.2">
      <c r="H430" s="2"/>
    </row>
    <row r="431" spans="8:8" x14ac:dyDescent="0.2">
      <c r="H431" s="2"/>
    </row>
    <row r="432" spans="8:8" x14ac:dyDescent="0.2">
      <c r="H432" s="2"/>
    </row>
    <row r="433" spans="8:8" x14ac:dyDescent="0.2">
      <c r="H433" s="2"/>
    </row>
    <row r="434" spans="8:8" x14ac:dyDescent="0.2">
      <c r="H434" s="2"/>
    </row>
    <row r="435" spans="8:8" x14ac:dyDescent="0.2">
      <c r="H435" s="2"/>
    </row>
    <row r="436" spans="8:8" x14ac:dyDescent="0.2">
      <c r="H436" s="2"/>
    </row>
    <row r="437" spans="8:8" x14ac:dyDescent="0.2">
      <c r="H437" s="2"/>
    </row>
    <row r="438" spans="8:8" x14ac:dyDescent="0.2">
      <c r="H438" s="2"/>
    </row>
    <row r="439" spans="8:8" x14ac:dyDescent="0.2">
      <c r="H439" s="2"/>
    </row>
    <row r="440" spans="8:8" x14ac:dyDescent="0.2">
      <c r="H440" s="2"/>
    </row>
    <row r="441" spans="8:8" x14ac:dyDescent="0.2">
      <c r="H441" s="2"/>
    </row>
    <row r="442" spans="8:8" x14ac:dyDescent="0.2">
      <c r="H442" s="2"/>
    </row>
    <row r="443" spans="8:8" x14ac:dyDescent="0.2">
      <c r="H443" s="2"/>
    </row>
    <row r="444" spans="8:8" x14ac:dyDescent="0.2">
      <c r="H444" s="2"/>
    </row>
    <row r="445" spans="8:8" x14ac:dyDescent="0.2">
      <c r="H445" s="2"/>
    </row>
    <row r="446" spans="8:8" x14ac:dyDescent="0.2">
      <c r="H446" s="2"/>
    </row>
    <row r="447" spans="8:8" x14ac:dyDescent="0.2">
      <c r="H447" s="2"/>
    </row>
    <row r="448" spans="8:8" x14ac:dyDescent="0.2">
      <c r="H448" s="2"/>
    </row>
    <row r="449" spans="8:8" x14ac:dyDescent="0.2">
      <c r="H449" s="2"/>
    </row>
    <row r="450" spans="8:8" x14ac:dyDescent="0.2">
      <c r="H450" s="2"/>
    </row>
    <row r="451" spans="8:8" x14ac:dyDescent="0.2">
      <c r="H451" s="2"/>
    </row>
    <row r="452" spans="8:8" x14ac:dyDescent="0.2">
      <c r="H452" s="2"/>
    </row>
    <row r="453" spans="8:8" x14ac:dyDescent="0.2">
      <c r="H453" s="2"/>
    </row>
    <row r="454" spans="8:8" x14ac:dyDescent="0.2">
      <c r="H454" s="2"/>
    </row>
    <row r="455" spans="8:8" x14ac:dyDescent="0.2">
      <c r="H455" s="2"/>
    </row>
    <row r="456" spans="8:8" x14ac:dyDescent="0.2">
      <c r="H456" s="2"/>
    </row>
    <row r="457" spans="8:8" x14ac:dyDescent="0.2">
      <c r="H457" s="2"/>
    </row>
    <row r="458" spans="8:8" x14ac:dyDescent="0.2">
      <c r="H458" s="2"/>
    </row>
    <row r="459" spans="8:8" x14ac:dyDescent="0.2">
      <c r="H459" s="2"/>
    </row>
    <row r="460" spans="8:8" x14ac:dyDescent="0.2">
      <c r="H460" s="2"/>
    </row>
    <row r="461" spans="8:8" x14ac:dyDescent="0.2">
      <c r="H461" s="2"/>
    </row>
    <row r="462" spans="8:8" x14ac:dyDescent="0.2">
      <c r="H462" s="2"/>
    </row>
    <row r="463" spans="8:8" x14ac:dyDescent="0.2">
      <c r="H463" s="2"/>
    </row>
    <row r="464" spans="8:8" x14ac:dyDescent="0.2">
      <c r="H464" s="2"/>
    </row>
    <row r="465" spans="8:8" x14ac:dyDescent="0.2">
      <c r="H465" s="2"/>
    </row>
    <row r="466" spans="8:8" x14ac:dyDescent="0.2">
      <c r="H466" s="2"/>
    </row>
    <row r="467" spans="8:8" x14ac:dyDescent="0.2">
      <c r="H467" s="2"/>
    </row>
    <row r="468" spans="8:8" x14ac:dyDescent="0.2">
      <c r="H468" s="2"/>
    </row>
    <row r="469" spans="8:8" x14ac:dyDescent="0.2">
      <c r="H469" s="2"/>
    </row>
    <row r="470" spans="8:8" x14ac:dyDescent="0.2">
      <c r="H470" s="2"/>
    </row>
    <row r="471" spans="8:8" x14ac:dyDescent="0.2">
      <c r="H471" s="2"/>
    </row>
    <row r="472" spans="8:8" x14ac:dyDescent="0.2">
      <c r="H472" s="2"/>
    </row>
    <row r="473" spans="8:8" x14ac:dyDescent="0.2">
      <c r="H473" s="2"/>
    </row>
    <row r="474" spans="8:8" x14ac:dyDescent="0.2">
      <c r="H474" s="2"/>
    </row>
    <row r="475" spans="8:8" x14ac:dyDescent="0.2">
      <c r="H475" s="2"/>
    </row>
    <row r="476" spans="8:8" x14ac:dyDescent="0.2">
      <c r="H476" s="2"/>
    </row>
    <row r="477" spans="8:8" x14ac:dyDescent="0.2">
      <c r="H477" s="2"/>
    </row>
    <row r="478" spans="8:8" x14ac:dyDescent="0.2">
      <c r="H478" s="2"/>
    </row>
    <row r="479" spans="8:8" x14ac:dyDescent="0.2">
      <c r="H479" s="2"/>
    </row>
    <row r="480" spans="8:8" x14ac:dyDescent="0.2">
      <c r="H480" s="2"/>
    </row>
    <row r="481" spans="8:8" x14ac:dyDescent="0.2">
      <c r="H481" s="2"/>
    </row>
    <row r="482" spans="8:8" x14ac:dyDescent="0.2">
      <c r="H482" s="2"/>
    </row>
    <row r="483" spans="8:8" x14ac:dyDescent="0.2">
      <c r="H483" s="2"/>
    </row>
    <row r="484" spans="8:8" x14ac:dyDescent="0.2">
      <c r="H484" s="2"/>
    </row>
    <row r="485" spans="8:8" x14ac:dyDescent="0.2">
      <c r="H485" s="2"/>
    </row>
    <row r="486" spans="8:8" x14ac:dyDescent="0.2">
      <c r="H486" s="2"/>
    </row>
    <row r="487" spans="8:8" x14ac:dyDescent="0.2">
      <c r="H487" s="2"/>
    </row>
    <row r="488" spans="8:8" x14ac:dyDescent="0.2">
      <c r="H488" s="2"/>
    </row>
    <row r="489" spans="8:8" x14ac:dyDescent="0.2">
      <c r="H489" s="2"/>
    </row>
    <row r="490" spans="8:8" x14ac:dyDescent="0.2">
      <c r="H490" s="2"/>
    </row>
    <row r="491" spans="8:8" x14ac:dyDescent="0.2">
      <c r="H491" s="2"/>
    </row>
    <row r="492" spans="8:8" x14ac:dyDescent="0.2">
      <c r="H492" s="2"/>
    </row>
    <row r="493" spans="8:8" x14ac:dyDescent="0.2">
      <c r="H493" s="2"/>
    </row>
    <row r="494" spans="8:8" x14ac:dyDescent="0.2">
      <c r="H494" s="2"/>
    </row>
    <row r="495" spans="8:8" x14ac:dyDescent="0.2">
      <c r="H495" s="2"/>
    </row>
    <row r="496" spans="8:8" x14ac:dyDescent="0.2">
      <c r="H496" s="2"/>
    </row>
    <row r="497" spans="8:8" x14ac:dyDescent="0.2">
      <c r="H497" s="2"/>
    </row>
    <row r="498" spans="8:8" x14ac:dyDescent="0.2">
      <c r="H498" s="2"/>
    </row>
    <row r="499" spans="8:8" x14ac:dyDescent="0.2">
      <c r="H499" s="2"/>
    </row>
    <row r="500" spans="8:8" x14ac:dyDescent="0.2">
      <c r="H500" s="2"/>
    </row>
    <row r="501" spans="8:8" x14ac:dyDescent="0.2">
      <c r="H501" s="2"/>
    </row>
    <row r="502" spans="8:8" x14ac:dyDescent="0.2">
      <c r="H502" s="2"/>
    </row>
    <row r="503" spans="8:8" x14ac:dyDescent="0.2">
      <c r="H503" s="2"/>
    </row>
    <row r="504" spans="8:8" x14ac:dyDescent="0.2">
      <c r="H504" s="2"/>
    </row>
    <row r="505" spans="8:8" x14ac:dyDescent="0.2">
      <c r="H505" s="2"/>
    </row>
    <row r="506" spans="8:8" x14ac:dyDescent="0.2">
      <c r="H506" s="2"/>
    </row>
    <row r="507" spans="8:8" x14ac:dyDescent="0.2">
      <c r="H507" s="2"/>
    </row>
    <row r="508" spans="8:8" x14ac:dyDescent="0.2">
      <c r="H508" s="2"/>
    </row>
    <row r="509" spans="8:8" x14ac:dyDescent="0.2">
      <c r="H509" s="2"/>
    </row>
    <row r="510" spans="8:8" x14ac:dyDescent="0.2">
      <c r="H510" s="2"/>
    </row>
    <row r="511" spans="8:8" x14ac:dyDescent="0.2">
      <c r="H511" s="2"/>
    </row>
    <row r="512" spans="8:8" x14ac:dyDescent="0.2">
      <c r="H512" s="2"/>
    </row>
    <row r="513" spans="8:8" x14ac:dyDescent="0.2">
      <c r="H513" s="2"/>
    </row>
    <row r="514" spans="8:8" x14ac:dyDescent="0.2">
      <c r="H514" s="2"/>
    </row>
    <row r="515" spans="8:8" x14ac:dyDescent="0.2">
      <c r="H515" s="2"/>
    </row>
    <row r="516" spans="8:8" x14ac:dyDescent="0.2">
      <c r="H516" s="2"/>
    </row>
    <row r="517" spans="8:8" x14ac:dyDescent="0.2">
      <c r="H517" s="2"/>
    </row>
    <row r="518" spans="8:8" x14ac:dyDescent="0.2">
      <c r="H518" s="2"/>
    </row>
    <row r="519" spans="8:8" x14ac:dyDescent="0.2">
      <c r="H519" s="2"/>
    </row>
    <row r="520" spans="8:8" x14ac:dyDescent="0.2">
      <c r="H520" s="2"/>
    </row>
    <row r="521" spans="8:8" x14ac:dyDescent="0.2">
      <c r="H521" s="2"/>
    </row>
    <row r="522" spans="8:8" x14ac:dyDescent="0.2">
      <c r="H522" s="2"/>
    </row>
    <row r="523" spans="8:8" x14ac:dyDescent="0.2">
      <c r="H523" s="2"/>
    </row>
    <row r="524" spans="8:8" x14ac:dyDescent="0.2">
      <c r="H524" s="2"/>
    </row>
    <row r="525" spans="8:8" x14ac:dyDescent="0.2">
      <c r="H525" s="2"/>
    </row>
    <row r="526" spans="8:8" x14ac:dyDescent="0.2">
      <c r="H526" s="2"/>
    </row>
    <row r="527" spans="8:8" x14ac:dyDescent="0.2">
      <c r="H527" s="2"/>
    </row>
    <row r="528" spans="8:8" x14ac:dyDescent="0.2">
      <c r="H528" s="2"/>
    </row>
    <row r="529" spans="8:8" x14ac:dyDescent="0.2">
      <c r="H529" s="2"/>
    </row>
    <row r="530" spans="8:8" x14ac:dyDescent="0.2">
      <c r="H530" s="2"/>
    </row>
    <row r="531" spans="8:8" x14ac:dyDescent="0.2">
      <c r="H531" s="2"/>
    </row>
    <row r="532" spans="8:8" x14ac:dyDescent="0.2">
      <c r="H532" s="2"/>
    </row>
    <row r="533" spans="8:8" x14ac:dyDescent="0.2">
      <c r="H533" s="2"/>
    </row>
    <row r="534" spans="8:8" x14ac:dyDescent="0.2">
      <c r="H534" s="2"/>
    </row>
    <row r="535" spans="8:8" x14ac:dyDescent="0.2">
      <c r="H535" s="2"/>
    </row>
    <row r="536" spans="8:8" x14ac:dyDescent="0.2">
      <c r="H536" s="2"/>
    </row>
    <row r="537" spans="8:8" x14ac:dyDescent="0.2">
      <c r="H537" s="2"/>
    </row>
    <row r="538" spans="8:8" x14ac:dyDescent="0.2">
      <c r="H538" s="2"/>
    </row>
    <row r="539" spans="8:8" x14ac:dyDescent="0.2">
      <c r="H539" s="2"/>
    </row>
    <row r="540" spans="8:8" x14ac:dyDescent="0.2">
      <c r="H540" s="2"/>
    </row>
    <row r="541" spans="8:8" x14ac:dyDescent="0.2">
      <c r="H541" s="2"/>
    </row>
    <row r="542" spans="8:8" x14ac:dyDescent="0.2">
      <c r="H542" s="2"/>
    </row>
    <row r="543" spans="8:8" x14ac:dyDescent="0.2">
      <c r="H543" s="2"/>
    </row>
    <row r="544" spans="8:8" x14ac:dyDescent="0.2">
      <c r="H544" s="2"/>
    </row>
    <row r="545" spans="8:8" x14ac:dyDescent="0.2">
      <c r="H545" s="2"/>
    </row>
    <row r="546" spans="8:8" x14ac:dyDescent="0.2">
      <c r="H546" s="2"/>
    </row>
    <row r="547" spans="8:8" x14ac:dyDescent="0.2">
      <c r="H547" s="2"/>
    </row>
    <row r="548" spans="8:8" x14ac:dyDescent="0.2">
      <c r="H548" s="2"/>
    </row>
    <row r="549" spans="8:8" x14ac:dyDescent="0.2">
      <c r="H549" s="2"/>
    </row>
    <row r="550" spans="8:8" x14ac:dyDescent="0.2">
      <c r="H550" s="2"/>
    </row>
    <row r="551" spans="8:8" x14ac:dyDescent="0.2">
      <c r="H551" s="2"/>
    </row>
    <row r="552" spans="8:8" x14ac:dyDescent="0.2">
      <c r="H552" s="2"/>
    </row>
    <row r="553" spans="8:8" x14ac:dyDescent="0.2">
      <c r="H553" s="2"/>
    </row>
    <row r="554" spans="8:8" x14ac:dyDescent="0.2">
      <c r="H554" s="2"/>
    </row>
    <row r="555" spans="8:8" x14ac:dyDescent="0.2">
      <c r="H555" s="2"/>
    </row>
    <row r="556" spans="8:8" x14ac:dyDescent="0.2">
      <c r="H556" s="2"/>
    </row>
    <row r="557" spans="8:8" x14ac:dyDescent="0.2">
      <c r="H557" s="2"/>
    </row>
    <row r="558" spans="8:8" x14ac:dyDescent="0.2">
      <c r="H558" s="2"/>
    </row>
    <row r="559" spans="8:8" x14ac:dyDescent="0.2">
      <c r="H559" s="2"/>
    </row>
    <row r="560" spans="8:8" x14ac:dyDescent="0.2">
      <c r="H560" s="2"/>
    </row>
    <row r="561" spans="8:8" x14ac:dyDescent="0.2">
      <c r="H561" s="2"/>
    </row>
    <row r="562" spans="8:8" x14ac:dyDescent="0.2">
      <c r="H562" s="2"/>
    </row>
    <row r="563" spans="8:8" x14ac:dyDescent="0.2">
      <c r="H563" s="2"/>
    </row>
    <row r="564" spans="8:8" x14ac:dyDescent="0.2">
      <c r="H564" s="2"/>
    </row>
    <row r="565" spans="8:8" x14ac:dyDescent="0.2">
      <c r="H565" s="2"/>
    </row>
    <row r="566" spans="8:8" x14ac:dyDescent="0.2">
      <c r="H566" s="2"/>
    </row>
    <row r="567" spans="8:8" x14ac:dyDescent="0.2">
      <c r="H567" s="2"/>
    </row>
    <row r="568" spans="8:8" x14ac:dyDescent="0.2">
      <c r="H568" s="2"/>
    </row>
    <row r="569" spans="8:8" x14ac:dyDescent="0.2">
      <c r="H569" s="2"/>
    </row>
    <row r="570" spans="8:8" x14ac:dyDescent="0.2">
      <c r="H570" s="2"/>
    </row>
    <row r="571" spans="8:8" x14ac:dyDescent="0.2">
      <c r="H571" s="2"/>
    </row>
    <row r="572" spans="8:8" x14ac:dyDescent="0.2">
      <c r="H572" s="2"/>
    </row>
    <row r="573" spans="8:8" x14ac:dyDescent="0.2">
      <c r="H573" s="2"/>
    </row>
    <row r="574" spans="8:8" x14ac:dyDescent="0.2">
      <c r="H574" s="2"/>
    </row>
    <row r="575" spans="8:8" x14ac:dyDescent="0.2">
      <c r="H575" s="2"/>
    </row>
    <row r="576" spans="8:8" x14ac:dyDescent="0.2">
      <c r="H576" s="2"/>
    </row>
    <row r="577" spans="8:8" x14ac:dyDescent="0.2">
      <c r="H577" s="2"/>
    </row>
    <row r="578" spans="8:8" x14ac:dyDescent="0.2">
      <c r="H578" s="2"/>
    </row>
    <row r="579" spans="8:8" x14ac:dyDescent="0.2">
      <c r="H579" s="2"/>
    </row>
    <row r="580" spans="8:8" x14ac:dyDescent="0.2">
      <c r="H580" s="2"/>
    </row>
    <row r="581" spans="8:8" x14ac:dyDescent="0.2">
      <c r="H581" s="2"/>
    </row>
    <row r="582" spans="8:8" x14ac:dyDescent="0.2">
      <c r="H582" s="2"/>
    </row>
    <row r="583" spans="8:8" x14ac:dyDescent="0.2">
      <c r="H583" s="2"/>
    </row>
    <row r="584" spans="8:8" x14ac:dyDescent="0.2">
      <c r="H584" s="2"/>
    </row>
    <row r="585" spans="8:8" x14ac:dyDescent="0.2">
      <c r="H585" s="2"/>
    </row>
    <row r="586" spans="8:8" x14ac:dyDescent="0.2">
      <c r="H586" s="2"/>
    </row>
    <row r="587" spans="8:8" x14ac:dyDescent="0.2">
      <c r="H587" s="2"/>
    </row>
    <row r="588" spans="8:8" x14ac:dyDescent="0.2">
      <c r="H588" s="2"/>
    </row>
    <row r="589" spans="8:8" x14ac:dyDescent="0.2">
      <c r="H589" s="2"/>
    </row>
    <row r="590" spans="8:8" x14ac:dyDescent="0.2">
      <c r="H590" s="2"/>
    </row>
    <row r="591" spans="8:8" x14ac:dyDescent="0.2">
      <c r="H591" s="2"/>
    </row>
    <row r="592" spans="8:8" x14ac:dyDescent="0.2">
      <c r="H592" s="2"/>
    </row>
    <row r="593" spans="8:8" x14ac:dyDescent="0.2">
      <c r="H593" s="2"/>
    </row>
    <row r="594" spans="8:8" x14ac:dyDescent="0.2">
      <c r="H594" s="2"/>
    </row>
    <row r="595" spans="8:8" x14ac:dyDescent="0.2">
      <c r="H595" s="2"/>
    </row>
    <row r="596" spans="8:8" x14ac:dyDescent="0.2">
      <c r="H596" s="2"/>
    </row>
    <row r="597" spans="8:8" x14ac:dyDescent="0.2">
      <c r="H597" s="2"/>
    </row>
    <row r="598" spans="8:8" x14ac:dyDescent="0.2">
      <c r="H598" s="2"/>
    </row>
    <row r="599" spans="8:8" x14ac:dyDescent="0.2">
      <c r="H599" s="2"/>
    </row>
    <row r="600" spans="8:8" x14ac:dyDescent="0.2">
      <c r="H600" s="2"/>
    </row>
    <row r="601" spans="8:8" x14ac:dyDescent="0.2">
      <c r="H601" s="2"/>
    </row>
    <row r="602" spans="8:8" x14ac:dyDescent="0.2">
      <c r="H602" s="2"/>
    </row>
    <row r="603" spans="8:8" x14ac:dyDescent="0.2">
      <c r="H603" s="2"/>
    </row>
    <row r="604" spans="8:8" x14ac:dyDescent="0.2">
      <c r="H604" s="2"/>
    </row>
    <row r="605" spans="8:8" x14ac:dyDescent="0.2">
      <c r="H605" s="2"/>
    </row>
    <row r="606" spans="8:8" x14ac:dyDescent="0.2">
      <c r="H606" s="2"/>
    </row>
    <row r="607" spans="8:8" x14ac:dyDescent="0.2">
      <c r="H607" s="2"/>
    </row>
    <row r="608" spans="8:8" x14ac:dyDescent="0.2">
      <c r="H608" s="2"/>
    </row>
    <row r="609" spans="8:8" x14ac:dyDescent="0.2">
      <c r="H609" s="2"/>
    </row>
    <row r="610" spans="8:8" x14ac:dyDescent="0.2">
      <c r="H610" s="2"/>
    </row>
    <row r="611" spans="8:8" x14ac:dyDescent="0.2">
      <c r="H611" s="2"/>
    </row>
    <row r="612" spans="8:8" x14ac:dyDescent="0.2">
      <c r="H612" s="2"/>
    </row>
    <row r="613" spans="8:8" x14ac:dyDescent="0.2">
      <c r="H613" s="2"/>
    </row>
    <row r="614" spans="8:8" x14ac:dyDescent="0.2">
      <c r="H614" s="2"/>
    </row>
    <row r="615" spans="8:8" x14ac:dyDescent="0.2">
      <c r="H615" s="2"/>
    </row>
    <row r="616" spans="8:8" x14ac:dyDescent="0.2">
      <c r="H616" s="2"/>
    </row>
    <row r="617" spans="8:8" x14ac:dyDescent="0.2">
      <c r="H617" s="2"/>
    </row>
    <row r="618" spans="8:8" x14ac:dyDescent="0.2">
      <c r="H618" s="2"/>
    </row>
    <row r="619" spans="8:8" x14ac:dyDescent="0.2">
      <c r="H619" s="2"/>
    </row>
    <row r="620" spans="8:8" x14ac:dyDescent="0.2">
      <c r="H620" s="2"/>
    </row>
    <row r="621" spans="8:8" x14ac:dyDescent="0.2">
      <c r="H621" s="2"/>
    </row>
    <row r="622" spans="8:8" x14ac:dyDescent="0.2">
      <c r="H622" s="2"/>
    </row>
    <row r="623" spans="8:8" x14ac:dyDescent="0.2">
      <c r="H623" s="2"/>
    </row>
    <row r="624" spans="8:8" x14ac:dyDescent="0.2">
      <c r="H624" s="2"/>
    </row>
    <row r="625" spans="8:8" x14ac:dyDescent="0.2">
      <c r="H625" s="2"/>
    </row>
    <row r="626" spans="8:8" x14ac:dyDescent="0.2">
      <c r="H626" s="2"/>
    </row>
    <row r="627" spans="8:8" x14ac:dyDescent="0.2">
      <c r="H627" s="2"/>
    </row>
    <row r="628" spans="8:8" x14ac:dyDescent="0.2">
      <c r="H628" s="2"/>
    </row>
    <row r="629" spans="8:8" x14ac:dyDescent="0.2">
      <c r="H629" s="2"/>
    </row>
    <row r="630" spans="8:8" x14ac:dyDescent="0.2">
      <c r="H630" s="2"/>
    </row>
    <row r="631" spans="8:8" x14ac:dyDescent="0.2">
      <c r="H631" s="2"/>
    </row>
    <row r="632" spans="8:8" x14ac:dyDescent="0.2">
      <c r="H632" s="2"/>
    </row>
    <row r="633" spans="8:8" x14ac:dyDescent="0.2">
      <c r="H633" s="2"/>
    </row>
    <row r="634" spans="8:8" x14ac:dyDescent="0.2">
      <c r="H634" s="2"/>
    </row>
    <row r="635" spans="8:8" x14ac:dyDescent="0.2">
      <c r="H635" s="2"/>
    </row>
    <row r="636" spans="8:8" x14ac:dyDescent="0.2">
      <c r="H636" s="2"/>
    </row>
    <row r="637" spans="8:8" x14ac:dyDescent="0.2">
      <c r="H637" s="2"/>
    </row>
    <row r="638" spans="8:8" x14ac:dyDescent="0.2">
      <c r="H638" s="2"/>
    </row>
    <row r="639" spans="8:8" x14ac:dyDescent="0.2">
      <c r="H639" s="2"/>
    </row>
    <row r="640" spans="8:8" x14ac:dyDescent="0.2">
      <c r="H640" s="2"/>
    </row>
    <row r="641" spans="8:8" x14ac:dyDescent="0.2">
      <c r="H641" s="2"/>
    </row>
    <row r="642" spans="8:8" x14ac:dyDescent="0.2">
      <c r="H642" s="2"/>
    </row>
    <row r="643" spans="8:8" x14ac:dyDescent="0.2">
      <c r="H643" s="2"/>
    </row>
    <row r="644" spans="8:8" x14ac:dyDescent="0.2">
      <c r="H644" s="2"/>
    </row>
    <row r="645" spans="8:8" x14ac:dyDescent="0.2">
      <c r="H645" s="2"/>
    </row>
    <row r="646" spans="8:8" x14ac:dyDescent="0.2">
      <c r="H646" s="2"/>
    </row>
    <row r="647" spans="8:8" x14ac:dyDescent="0.2">
      <c r="H647" s="2"/>
    </row>
    <row r="648" spans="8:8" x14ac:dyDescent="0.2">
      <c r="H648" s="2"/>
    </row>
    <row r="649" spans="8:8" x14ac:dyDescent="0.2">
      <c r="H649" s="2"/>
    </row>
    <row r="650" spans="8:8" x14ac:dyDescent="0.2">
      <c r="H650" s="2"/>
    </row>
    <row r="651" spans="8:8" x14ac:dyDescent="0.2">
      <c r="H651" s="2"/>
    </row>
    <row r="652" spans="8:8" x14ac:dyDescent="0.2">
      <c r="H652" s="2"/>
    </row>
    <row r="653" spans="8:8" x14ac:dyDescent="0.2">
      <c r="H653" s="2"/>
    </row>
    <row r="654" spans="8:8" x14ac:dyDescent="0.2">
      <c r="H654" s="2"/>
    </row>
    <row r="655" spans="8:8" x14ac:dyDescent="0.2">
      <c r="H655" s="2"/>
    </row>
    <row r="656" spans="8:8" x14ac:dyDescent="0.2">
      <c r="H656" s="2"/>
    </row>
    <row r="657" spans="8:8" x14ac:dyDescent="0.2">
      <c r="H657" s="2"/>
    </row>
    <row r="658" spans="8:8" x14ac:dyDescent="0.2">
      <c r="H658" s="2"/>
    </row>
    <row r="659" spans="8:8" x14ac:dyDescent="0.2">
      <c r="H659" s="2"/>
    </row>
    <row r="660" spans="8:8" x14ac:dyDescent="0.2">
      <c r="H660" s="2"/>
    </row>
    <row r="661" spans="8:8" x14ac:dyDescent="0.2">
      <c r="H661" s="2"/>
    </row>
    <row r="662" spans="8:8" x14ac:dyDescent="0.2">
      <c r="H662" s="2"/>
    </row>
    <row r="663" spans="8:8" x14ac:dyDescent="0.2">
      <c r="H663" s="2"/>
    </row>
    <row r="664" spans="8:8" x14ac:dyDescent="0.2">
      <c r="H664" s="2"/>
    </row>
    <row r="665" spans="8:8" x14ac:dyDescent="0.2">
      <c r="H665" s="2"/>
    </row>
    <row r="666" spans="8:8" x14ac:dyDescent="0.2">
      <c r="H666" s="2"/>
    </row>
    <row r="667" spans="8:8" x14ac:dyDescent="0.2">
      <c r="H667" s="2"/>
    </row>
    <row r="668" spans="8:8" x14ac:dyDescent="0.2">
      <c r="H668" s="2"/>
    </row>
    <row r="669" spans="8:8" x14ac:dyDescent="0.2">
      <c r="H669" s="2"/>
    </row>
    <row r="670" spans="8:8" x14ac:dyDescent="0.2">
      <c r="H670" s="2"/>
    </row>
    <row r="671" spans="8:8" x14ac:dyDescent="0.2">
      <c r="H671" s="2"/>
    </row>
    <row r="672" spans="8:8" x14ac:dyDescent="0.2">
      <c r="H672" s="2"/>
    </row>
    <row r="673" spans="8:8" x14ac:dyDescent="0.2">
      <c r="H673" s="2"/>
    </row>
    <row r="674" spans="8:8" x14ac:dyDescent="0.2">
      <c r="H674" s="2"/>
    </row>
    <row r="675" spans="8:8" x14ac:dyDescent="0.2">
      <c r="H675" s="2"/>
    </row>
    <row r="676" spans="8:8" x14ac:dyDescent="0.2">
      <c r="H676" s="2"/>
    </row>
    <row r="677" spans="8:8" x14ac:dyDescent="0.2">
      <c r="H677" s="2"/>
    </row>
    <row r="678" spans="8:8" x14ac:dyDescent="0.2">
      <c r="H678" s="2"/>
    </row>
    <row r="679" spans="8:8" x14ac:dyDescent="0.2">
      <c r="H679" s="2"/>
    </row>
    <row r="680" spans="8:8" x14ac:dyDescent="0.2">
      <c r="H680" s="2"/>
    </row>
    <row r="681" spans="8:8" x14ac:dyDescent="0.2">
      <c r="H681" s="2"/>
    </row>
    <row r="682" spans="8:8" x14ac:dyDescent="0.2">
      <c r="H682" s="2"/>
    </row>
    <row r="683" spans="8:8" x14ac:dyDescent="0.2">
      <c r="H683" s="2"/>
    </row>
    <row r="684" spans="8:8" x14ac:dyDescent="0.2">
      <c r="H684" s="2"/>
    </row>
    <row r="685" spans="8:8" x14ac:dyDescent="0.2">
      <c r="H685" s="2"/>
    </row>
    <row r="686" spans="8:8" x14ac:dyDescent="0.2">
      <c r="H686" s="2"/>
    </row>
    <row r="687" spans="8:8" x14ac:dyDescent="0.2">
      <c r="H687" s="2"/>
    </row>
    <row r="688" spans="8:8" x14ac:dyDescent="0.2">
      <c r="H688" s="2"/>
    </row>
    <row r="689" spans="8:8" x14ac:dyDescent="0.2">
      <c r="H689" s="2"/>
    </row>
    <row r="690" spans="8:8" x14ac:dyDescent="0.2">
      <c r="H690" s="2"/>
    </row>
    <row r="691" spans="8:8" x14ac:dyDescent="0.2">
      <c r="H691" s="2"/>
    </row>
    <row r="692" spans="8:8" x14ac:dyDescent="0.2">
      <c r="H692" s="2"/>
    </row>
    <row r="693" spans="8:8" x14ac:dyDescent="0.2">
      <c r="H693" s="2"/>
    </row>
    <row r="694" spans="8:8" x14ac:dyDescent="0.2">
      <c r="H694" s="2"/>
    </row>
    <row r="695" spans="8:8" x14ac:dyDescent="0.2">
      <c r="H695" s="2"/>
    </row>
    <row r="696" spans="8:8" x14ac:dyDescent="0.2">
      <c r="H696" s="2"/>
    </row>
    <row r="697" spans="8:8" x14ac:dyDescent="0.2">
      <c r="H697" s="2"/>
    </row>
    <row r="698" spans="8:8" x14ac:dyDescent="0.2">
      <c r="H698" s="2"/>
    </row>
    <row r="699" spans="8:8" x14ac:dyDescent="0.2">
      <c r="H699" s="2"/>
    </row>
    <row r="700" spans="8:8" x14ac:dyDescent="0.2">
      <c r="H700" s="2"/>
    </row>
    <row r="701" spans="8:8" x14ac:dyDescent="0.2">
      <c r="H701" s="2"/>
    </row>
    <row r="702" spans="8:8" x14ac:dyDescent="0.2">
      <c r="H702" s="2"/>
    </row>
    <row r="703" spans="8:8" x14ac:dyDescent="0.2">
      <c r="H703" s="2"/>
    </row>
    <row r="704" spans="8:8" x14ac:dyDescent="0.2">
      <c r="H704" s="2"/>
    </row>
    <row r="705" spans="8:8" x14ac:dyDescent="0.2">
      <c r="H705" s="2"/>
    </row>
    <row r="706" spans="8:8" x14ac:dyDescent="0.2">
      <c r="H706" s="2"/>
    </row>
    <row r="707" spans="8:8" x14ac:dyDescent="0.2">
      <c r="H707" s="2"/>
    </row>
    <row r="708" spans="8:8" x14ac:dyDescent="0.2">
      <c r="H708" s="2"/>
    </row>
    <row r="709" spans="8:8" x14ac:dyDescent="0.2">
      <c r="H709" s="2"/>
    </row>
    <row r="710" spans="8:8" x14ac:dyDescent="0.2">
      <c r="H710" s="2"/>
    </row>
    <row r="711" spans="8:8" x14ac:dyDescent="0.2">
      <c r="H711" s="2"/>
    </row>
    <row r="712" spans="8:8" x14ac:dyDescent="0.2">
      <c r="H712" s="2"/>
    </row>
    <row r="713" spans="8:8" x14ac:dyDescent="0.2">
      <c r="H713" s="2"/>
    </row>
    <row r="714" spans="8:8" x14ac:dyDescent="0.2">
      <c r="H714" s="2"/>
    </row>
    <row r="715" spans="8:8" x14ac:dyDescent="0.2">
      <c r="H715" s="2"/>
    </row>
    <row r="716" spans="8:8" x14ac:dyDescent="0.2">
      <c r="H716" s="2"/>
    </row>
    <row r="717" spans="8:8" x14ac:dyDescent="0.2">
      <c r="H717" s="2"/>
    </row>
    <row r="718" spans="8:8" x14ac:dyDescent="0.2">
      <c r="H718" s="2"/>
    </row>
    <row r="719" spans="8:8" x14ac:dyDescent="0.2">
      <c r="H719" s="2"/>
    </row>
    <row r="720" spans="8:8" x14ac:dyDescent="0.2">
      <c r="H720" s="2"/>
    </row>
    <row r="721" spans="8:8" x14ac:dyDescent="0.2">
      <c r="H721" s="2"/>
    </row>
    <row r="722" spans="8:8" x14ac:dyDescent="0.2">
      <c r="H722" s="2"/>
    </row>
    <row r="723" spans="8:8" x14ac:dyDescent="0.2">
      <c r="H723" s="2"/>
    </row>
    <row r="724" spans="8:8" x14ac:dyDescent="0.2">
      <c r="H724" s="2"/>
    </row>
    <row r="725" spans="8:8" x14ac:dyDescent="0.2">
      <c r="H725" s="2"/>
    </row>
    <row r="726" spans="8:8" x14ac:dyDescent="0.2">
      <c r="H726" s="2"/>
    </row>
    <row r="727" spans="8:8" x14ac:dyDescent="0.2">
      <c r="H727" s="2"/>
    </row>
    <row r="728" spans="8:8" x14ac:dyDescent="0.2">
      <c r="H728" s="2"/>
    </row>
    <row r="729" spans="8:8" x14ac:dyDescent="0.2">
      <c r="H729" s="2"/>
    </row>
    <row r="730" spans="8:8" x14ac:dyDescent="0.2">
      <c r="H730" s="2"/>
    </row>
    <row r="731" spans="8:8" x14ac:dyDescent="0.2">
      <c r="H731" s="2"/>
    </row>
    <row r="732" spans="8:8" x14ac:dyDescent="0.2">
      <c r="H732" s="2"/>
    </row>
    <row r="733" spans="8:8" x14ac:dyDescent="0.2">
      <c r="H733" s="2"/>
    </row>
    <row r="734" spans="8:8" x14ac:dyDescent="0.2">
      <c r="H734" s="2"/>
    </row>
    <row r="735" spans="8:8" x14ac:dyDescent="0.2">
      <c r="H735" s="2"/>
    </row>
    <row r="736" spans="8:8" x14ac:dyDescent="0.2">
      <c r="H736" s="2"/>
    </row>
    <row r="737" spans="8:8" x14ac:dyDescent="0.2">
      <c r="H737" s="2"/>
    </row>
    <row r="738" spans="8:8" x14ac:dyDescent="0.2">
      <c r="H738" s="2"/>
    </row>
    <row r="739" spans="8:8" x14ac:dyDescent="0.2">
      <c r="H739" s="2"/>
    </row>
    <row r="740" spans="8:8" x14ac:dyDescent="0.2">
      <c r="H740" s="2"/>
    </row>
    <row r="741" spans="8:8" x14ac:dyDescent="0.2">
      <c r="H741" s="2"/>
    </row>
    <row r="742" spans="8:8" x14ac:dyDescent="0.2">
      <c r="H742" s="2"/>
    </row>
    <row r="743" spans="8:8" x14ac:dyDescent="0.2">
      <c r="H743" s="2"/>
    </row>
    <row r="744" spans="8:8" x14ac:dyDescent="0.2">
      <c r="H744" s="2"/>
    </row>
    <row r="745" spans="8:8" x14ac:dyDescent="0.2">
      <c r="H745" s="2"/>
    </row>
    <row r="746" spans="8:8" x14ac:dyDescent="0.2">
      <c r="H746" s="2"/>
    </row>
    <row r="747" spans="8:8" x14ac:dyDescent="0.2">
      <c r="H747" s="2"/>
    </row>
    <row r="748" spans="8:8" x14ac:dyDescent="0.2">
      <c r="H748" s="2"/>
    </row>
    <row r="749" spans="8:8" x14ac:dyDescent="0.2">
      <c r="H749" s="2"/>
    </row>
    <row r="750" spans="8:8" x14ac:dyDescent="0.2">
      <c r="H750" s="2"/>
    </row>
    <row r="751" spans="8:8" x14ac:dyDescent="0.2">
      <c r="H751" s="2"/>
    </row>
    <row r="752" spans="8:8" x14ac:dyDescent="0.2">
      <c r="H752" s="2"/>
    </row>
    <row r="753" spans="8:8" x14ac:dyDescent="0.2">
      <c r="H753" s="2"/>
    </row>
    <row r="754" spans="8:8" x14ac:dyDescent="0.2">
      <c r="H754" s="2"/>
    </row>
    <row r="755" spans="8:8" x14ac:dyDescent="0.2">
      <c r="H755" s="2"/>
    </row>
    <row r="756" spans="8:8" x14ac:dyDescent="0.2">
      <c r="H756" s="2"/>
    </row>
    <row r="757" spans="8:8" x14ac:dyDescent="0.2">
      <c r="H757" s="2"/>
    </row>
    <row r="758" spans="8:8" x14ac:dyDescent="0.2">
      <c r="H758" s="2"/>
    </row>
    <row r="759" spans="8:8" x14ac:dyDescent="0.2">
      <c r="H759" s="2"/>
    </row>
    <row r="760" spans="8:8" x14ac:dyDescent="0.2">
      <c r="H760" s="2"/>
    </row>
  </sheetData>
  <protectedRanges>
    <protectedRange sqref="C4:K6" name="projectgegevens"/>
    <protectedRange sqref="A9:J14" name="personeelskosten"/>
    <protectedRange sqref="A18" name="verantwoording personeelskosten"/>
    <protectedRange sqref="C27" name="overhead"/>
    <protectedRange sqref="A32:C41" name="werkingskosten"/>
    <protectedRange sqref="A47:F49" name="externe prestaties"/>
    <protectedRange sqref="H46" name="verantwoording externe prestaties"/>
    <protectedRange sqref="E54" name="verantwoording investeringkosten"/>
    <protectedRange sqref="A55:C59" name="investeringskosten"/>
  </protectedRanges>
  <mergeCells count="53">
    <mergeCell ref="A62:B62"/>
    <mergeCell ref="H62:I62"/>
    <mergeCell ref="J62:K62"/>
    <mergeCell ref="A6:B6"/>
    <mergeCell ref="A5:B5"/>
    <mergeCell ref="A54:B54"/>
    <mergeCell ref="E54:K60"/>
    <mergeCell ref="A55:B55"/>
    <mergeCell ref="A56:B56"/>
    <mergeCell ref="A57:B57"/>
    <mergeCell ref="A58:B58"/>
    <mergeCell ref="A59:B59"/>
    <mergeCell ref="A60:B60"/>
    <mergeCell ref="H46:K50"/>
    <mergeCell ref="C47:E47"/>
    <mergeCell ref="C48:E48"/>
    <mergeCell ref="C49:E49"/>
    <mergeCell ref="A50:E50"/>
    <mergeCell ref="A53:C53"/>
    <mergeCell ref="E53:K53"/>
    <mergeCell ref="A39:B39"/>
    <mergeCell ref="A40:B40"/>
    <mergeCell ref="A41:B41"/>
    <mergeCell ref="A42:B42"/>
    <mergeCell ref="H44:K45"/>
    <mergeCell ref="A45:F45"/>
    <mergeCell ref="C46:E46"/>
    <mergeCell ref="A38:B38"/>
    <mergeCell ref="A14:C14"/>
    <mergeCell ref="A16:K16"/>
    <mergeCell ref="A17:K17"/>
    <mergeCell ref="A18:K24"/>
    <mergeCell ref="A26:C26"/>
    <mergeCell ref="A27:B27"/>
    <mergeCell ref="A28:C28"/>
    <mergeCell ref="A31:B31"/>
    <mergeCell ref="A32:B32"/>
    <mergeCell ref="A33:B33"/>
    <mergeCell ref="A30:C30"/>
    <mergeCell ref="A15:H15"/>
    <mergeCell ref="A13:C13"/>
    <mergeCell ref="C6:K6"/>
    <mergeCell ref="A7:K7"/>
    <mergeCell ref="A1:K1"/>
    <mergeCell ref="A3:K3"/>
    <mergeCell ref="A4:B4"/>
    <mergeCell ref="C4:K4"/>
    <mergeCell ref="C5:K5"/>
    <mergeCell ref="A8:C8"/>
    <mergeCell ref="A9:C9"/>
    <mergeCell ref="A10:C10"/>
    <mergeCell ref="A11:C11"/>
    <mergeCell ref="A12:C12"/>
  </mergeCells>
  <conditionalFormatting sqref="I9:J14">
    <cfRule type="expression" dxfId="11" priority="2" stopIfTrue="1">
      <formula>OR(#REF!="f",#REF!="?")</formula>
    </cfRule>
  </conditionalFormatting>
  <conditionalFormatting sqref="B48:B49">
    <cfRule type="expression" dxfId="10" priority="1">
      <formula>TRIM(A48)&lt;&gt;""</formula>
    </cfRule>
  </conditionalFormatting>
  <conditionalFormatting sqref="F9:F14 H9:H14">
    <cfRule type="expression" dxfId="9" priority="3">
      <formula>OR(ISBLANK(#REF!),#REF!="o")</formula>
    </cfRule>
  </conditionalFormatting>
  <dataValidations count="8">
    <dataValidation allowBlank="1" showInputMessage="1" showErrorMessage="1" promptTitle="Grote kost" prompt="Gelieve hiernaast het toelichtingsveld te lezen alvorens deze rubriek in te vullen." sqref="F65520:G65520 II65542 SE65542 ACA65542 ALW65542 AVS65542 BFO65542 BPK65542 BZG65542 CJC65542 CSY65542 DCU65542 DMQ65542 DWM65542 EGI65542 EQE65542 FAA65542 FJW65542 FTS65542 GDO65542 GNK65542 GXG65542 HHC65542 HQY65542 IAU65542 IKQ65542 IUM65542 JEI65542 JOE65542 JYA65542 KHW65542 KRS65542 LBO65542 LLK65542 LVG65542 MFC65542 MOY65542 MYU65542 NIQ65542 NSM65542 OCI65542 OME65542 OWA65542 PFW65542 PPS65542 PZO65542 QJK65542 QTG65542 RDC65542 RMY65542 RWU65542 SGQ65542 SQM65542 TAI65542 TKE65542 TUA65542 UDW65542 UNS65542 UXO65542 VHK65542 VRG65542 WBC65542 WKY65542 WUU65542 F131056:G131056 II131078 SE131078 ACA131078 ALW131078 AVS131078 BFO131078 BPK131078 BZG131078 CJC131078 CSY131078 DCU131078 DMQ131078 DWM131078 EGI131078 EQE131078 FAA131078 FJW131078 FTS131078 GDO131078 GNK131078 GXG131078 HHC131078 HQY131078 IAU131078 IKQ131078 IUM131078 JEI131078 JOE131078 JYA131078 KHW131078 KRS131078 LBO131078 LLK131078 LVG131078 MFC131078 MOY131078 MYU131078 NIQ131078 NSM131078 OCI131078 OME131078 OWA131078 PFW131078 PPS131078 PZO131078 QJK131078 QTG131078 RDC131078 RMY131078 RWU131078 SGQ131078 SQM131078 TAI131078 TKE131078 TUA131078 UDW131078 UNS131078 UXO131078 VHK131078 VRG131078 WBC131078 WKY131078 WUU131078 F196592:G196592 II196614 SE196614 ACA196614 ALW196614 AVS196614 BFO196614 BPK196614 BZG196614 CJC196614 CSY196614 DCU196614 DMQ196614 DWM196614 EGI196614 EQE196614 FAA196614 FJW196614 FTS196614 GDO196614 GNK196614 GXG196614 HHC196614 HQY196614 IAU196614 IKQ196614 IUM196614 JEI196614 JOE196614 JYA196614 KHW196614 KRS196614 LBO196614 LLK196614 LVG196614 MFC196614 MOY196614 MYU196614 NIQ196614 NSM196614 OCI196614 OME196614 OWA196614 PFW196614 PPS196614 PZO196614 QJK196614 QTG196614 RDC196614 RMY196614 RWU196614 SGQ196614 SQM196614 TAI196614 TKE196614 TUA196614 UDW196614 UNS196614 UXO196614 VHK196614 VRG196614 WBC196614 WKY196614 WUU196614 F262128:G262128 II262150 SE262150 ACA262150 ALW262150 AVS262150 BFO262150 BPK262150 BZG262150 CJC262150 CSY262150 DCU262150 DMQ262150 DWM262150 EGI262150 EQE262150 FAA262150 FJW262150 FTS262150 GDO262150 GNK262150 GXG262150 HHC262150 HQY262150 IAU262150 IKQ262150 IUM262150 JEI262150 JOE262150 JYA262150 KHW262150 KRS262150 LBO262150 LLK262150 LVG262150 MFC262150 MOY262150 MYU262150 NIQ262150 NSM262150 OCI262150 OME262150 OWA262150 PFW262150 PPS262150 PZO262150 QJK262150 QTG262150 RDC262150 RMY262150 RWU262150 SGQ262150 SQM262150 TAI262150 TKE262150 TUA262150 UDW262150 UNS262150 UXO262150 VHK262150 VRG262150 WBC262150 WKY262150 WUU262150 F327664:G327664 II327686 SE327686 ACA327686 ALW327686 AVS327686 BFO327686 BPK327686 BZG327686 CJC327686 CSY327686 DCU327686 DMQ327686 DWM327686 EGI327686 EQE327686 FAA327686 FJW327686 FTS327686 GDO327686 GNK327686 GXG327686 HHC327686 HQY327686 IAU327686 IKQ327686 IUM327686 JEI327686 JOE327686 JYA327686 KHW327686 KRS327686 LBO327686 LLK327686 LVG327686 MFC327686 MOY327686 MYU327686 NIQ327686 NSM327686 OCI327686 OME327686 OWA327686 PFW327686 PPS327686 PZO327686 QJK327686 QTG327686 RDC327686 RMY327686 RWU327686 SGQ327686 SQM327686 TAI327686 TKE327686 TUA327686 UDW327686 UNS327686 UXO327686 VHK327686 VRG327686 WBC327686 WKY327686 WUU327686 F393200:G393200 II393222 SE393222 ACA393222 ALW393222 AVS393222 BFO393222 BPK393222 BZG393222 CJC393222 CSY393222 DCU393222 DMQ393222 DWM393222 EGI393222 EQE393222 FAA393222 FJW393222 FTS393222 GDO393222 GNK393222 GXG393222 HHC393222 HQY393222 IAU393222 IKQ393222 IUM393222 JEI393222 JOE393222 JYA393222 KHW393222 KRS393222 LBO393222 LLK393222 LVG393222 MFC393222 MOY393222 MYU393222 NIQ393222 NSM393222 OCI393222 OME393222 OWA393222 PFW393222 PPS393222 PZO393222 QJK393222 QTG393222 RDC393222 RMY393222 RWU393222 SGQ393222 SQM393222 TAI393222 TKE393222 TUA393222 UDW393222 UNS393222 UXO393222 VHK393222 VRG393222 WBC393222 WKY393222 WUU393222 F458736:G458736 II458758 SE458758 ACA458758 ALW458758 AVS458758 BFO458758 BPK458758 BZG458758 CJC458758 CSY458758 DCU458758 DMQ458758 DWM458758 EGI458758 EQE458758 FAA458758 FJW458758 FTS458758 GDO458758 GNK458758 GXG458758 HHC458758 HQY458758 IAU458758 IKQ458758 IUM458758 JEI458758 JOE458758 JYA458758 KHW458758 KRS458758 LBO458758 LLK458758 LVG458758 MFC458758 MOY458758 MYU458758 NIQ458758 NSM458758 OCI458758 OME458758 OWA458758 PFW458758 PPS458758 PZO458758 QJK458758 QTG458758 RDC458758 RMY458758 RWU458758 SGQ458758 SQM458758 TAI458758 TKE458758 TUA458758 UDW458758 UNS458758 UXO458758 VHK458758 VRG458758 WBC458758 WKY458758 WUU458758 F524272:G524272 II524294 SE524294 ACA524294 ALW524294 AVS524294 BFO524294 BPK524294 BZG524294 CJC524294 CSY524294 DCU524294 DMQ524294 DWM524294 EGI524294 EQE524294 FAA524294 FJW524294 FTS524294 GDO524294 GNK524294 GXG524294 HHC524294 HQY524294 IAU524294 IKQ524294 IUM524294 JEI524294 JOE524294 JYA524294 KHW524294 KRS524294 LBO524294 LLK524294 LVG524294 MFC524294 MOY524294 MYU524294 NIQ524294 NSM524294 OCI524294 OME524294 OWA524294 PFW524294 PPS524294 PZO524294 QJK524294 QTG524294 RDC524294 RMY524294 RWU524294 SGQ524294 SQM524294 TAI524294 TKE524294 TUA524294 UDW524294 UNS524294 UXO524294 VHK524294 VRG524294 WBC524294 WKY524294 WUU524294 F589808:G589808 II589830 SE589830 ACA589830 ALW589830 AVS589830 BFO589830 BPK589830 BZG589830 CJC589830 CSY589830 DCU589830 DMQ589830 DWM589830 EGI589830 EQE589830 FAA589830 FJW589830 FTS589830 GDO589830 GNK589830 GXG589830 HHC589830 HQY589830 IAU589830 IKQ589830 IUM589830 JEI589830 JOE589830 JYA589830 KHW589830 KRS589830 LBO589830 LLK589830 LVG589830 MFC589830 MOY589830 MYU589830 NIQ589830 NSM589830 OCI589830 OME589830 OWA589830 PFW589830 PPS589830 PZO589830 QJK589830 QTG589830 RDC589830 RMY589830 RWU589830 SGQ589830 SQM589830 TAI589830 TKE589830 TUA589830 UDW589830 UNS589830 UXO589830 VHK589830 VRG589830 WBC589830 WKY589830 WUU589830 F655344:G655344 II655366 SE655366 ACA655366 ALW655366 AVS655366 BFO655366 BPK655366 BZG655366 CJC655366 CSY655366 DCU655366 DMQ655366 DWM655366 EGI655366 EQE655366 FAA655366 FJW655366 FTS655366 GDO655366 GNK655366 GXG655366 HHC655366 HQY655366 IAU655366 IKQ655366 IUM655366 JEI655366 JOE655366 JYA655366 KHW655366 KRS655366 LBO655366 LLK655366 LVG655366 MFC655366 MOY655366 MYU655366 NIQ655366 NSM655366 OCI655366 OME655366 OWA655366 PFW655366 PPS655366 PZO655366 QJK655366 QTG655366 RDC655366 RMY655366 RWU655366 SGQ655366 SQM655366 TAI655366 TKE655366 TUA655366 UDW655366 UNS655366 UXO655366 VHK655366 VRG655366 WBC655366 WKY655366 WUU655366 F720880:G720880 II720902 SE720902 ACA720902 ALW720902 AVS720902 BFO720902 BPK720902 BZG720902 CJC720902 CSY720902 DCU720902 DMQ720902 DWM720902 EGI720902 EQE720902 FAA720902 FJW720902 FTS720902 GDO720902 GNK720902 GXG720902 HHC720902 HQY720902 IAU720902 IKQ720902 IUM720902 JEI720902 JOE720902 JYA720902 KHW720902 KRS720902 LBO720902 LLK720902 LVG720902 MFC720902 MOY720902 MYU720902 NIQ720902 NSM720902 OCI720902 OME720902 OWA720902 PFW720902 PPS720902 PZO720902 QJK720902 QTG720902 RDC720902 RMY720902 RWU720902 SGQ720902 SQM720902 TAI720902 TKE720902 TUA720902 UDW720902 UNS720902 UXO720902 VHK720902 VRG720902 WBC720902 WKY720902 WUU720902 F786416:G786416 II786438 SE786438 ACA786438 ALW786438 AVS786438 BFO786438 BPK786438 BZG786438 CJC786438 CSY786438 DCU786438 DMQ786438 DWM786438 EGI786438 EQE786438 FAA786438 FJW786438 FTS786438 GDO786438 GNK786438 GXG786438 HHC786438 HQY786438 IAU786438 IKQ786438 IUM786438 JEI786438 JOE786438 JYA786438 KHW786438 KRS786438 LBO786438 LLK786438 LVG786438 MFC786438 MOY786438 MYU786438 NIQ786438 NSM786438 OCI786438 OME786438 OWA786438 PFW786438 PPS786438 PZO786438 QJK786438 QTG786438 RDC786438 RMY786438 RWU786438 SGQ786438 SQM786438 TAI786438 TKE786438 TUA786438 UDW786438 UNS786438 UXO786438 VHK786438 VRG786438 WBC786438 WKY786438 WUU786438 F851952:G851952 II851974 SE851974 ACA851974 ALW851974 AVS851974 BFO851974 BPK851974 BZG851974 CJC851974 CSY851974 DCU851974 DMQ851974 DWM851974 EGI851974 EQE851974 FAA851974 FJW851974 FTS851974 GDO851974 GNK851974 GXG851974 HHC851974 HQY851974 IAU851974 IKQ851974 IUM851974 JEI851974 JOE851974 JYA851974 KHW851974 KRS851974 LBO851974 LLK851974 LVG851974 MFC851974 MOY851974 MYU851974 NIQ851974 NSM851974 OCI851974 OME851974 OWA851974 PFW851974 PPS851974 PZO851974 QJK851974 QTG851974 RDC851974 RMY851974 RWU851974 SGQ851974 SQM851974 TAI851974 TKE851974 TUA851974 UDW851974 UNS851974 UXO851974 VHK851974 VRG851974 WBC851974 WKY851974 WUU851974 F917488:G917488 II917510 SE917510 ACA917510 ALW917510 AVS917510 BFO917510 BPK917510 BZG917510 CJC917510 CSY917510 DCU917510 DMQ917510 DWM917510 EGI917510 EQE917510 FAA917510 FJW917510 FTS917510 GDO917510 GNK917510 GXG917510 HHC917510 HQY917510 IAU917510 IKQ917510 IUM917510 JEI917510 JOE917510 JYA917510 KHW917510 KRS917510 LBO917510 LLK917510 LVG917510 MFC917510 MOY917510 MYU917510 NIQ917510 NSM917510 OCI917510 OME917510 OWA917510 PFW917510 PPS917510 PZO917510 QJK917510 QTG917510 RDC917510 RMY917510 RWU917510 SGQ917510 SQM917510 TAI917510 TKE917510 TUA917510 UDW917510 UNS917510 UXO917510 VHK917510 VRG917510 WBC917510 WKY917510 WUU917510 F983024:G983024 II983046 SE983046 ACA983046 ALW983046 AVS983046 BFO983046 BPK983046 BZG983046 CJC983046 CSY983046 DCU983046 DMQ983046 DWM983046 EGI983046 EQE983046 FAA983046 FJW983046 FTS983046 GDO983046 GNK983046 GXG983046 HHC983046 HQY983046 IAU983046 IKQ983046 IUM983046 JEI983046 JOE983046 JYA983046 KHW983046 KRS983046 LBO983046 LLK983046 LVG983046 MFC983046 MOY983046 MYU983046 NIQ983046 NSM983046 OCI983046 OME983046 OWA983046 PFW983046 PPS983046 PZO983046 QJK983046 QTG983046 RDC983046 RMY983046 RWU983046 SGQ983046 SQM983046 TAI983046 TKE983046 TUA983046 UDW983046 UNS983046 UXO983046 VHK983046 VRG983046 WBC983046 WKY983046 WUU983046" xr:uid="{51C4EABA-2550-43E3-A7AC-904470C38990}"/>
    <dataValidation type="whole" allowBlank="1" showInputMessage="1" showErrorMessage="1" error="Gelieve een bedrag lager dan 20.000 EUR in te vullen" sqref="WUS982995 IG65491 SC65491 ABY65491 ALU65491 AVQ65491 BFM65491 BPI65491 BZE65491 CJA65491 CSW65491 DCS65491 DMO65491 DWK65491 EGG65491 EQC65491 EZY65491 FJU65491 FTQ65491 GDM65491 GNI65491 GXE65491 HHA65491 HQW65491 IAS65491 IKO65491 IUK65491 JEG65491 JOC65491 JXY65491 KHU65491 KRQ65491 LBM65491 LLI65491 LVE65491 MFA65491 MOW65491 MYS65491 NIO65491 NSK65491 OCG65491 OMC65491 OVY65491 PFU65491 PPQ65491 PZM65491 QJI65491 QTE65491 RDA65491 RMW65491 RWS65491 SGO65491 SQK65491 TAG65491 TKC65491 TTY65491 UDU65491 UNQ65491 UXM65491 VHI65491 VRE65491 WBA65491 WKW65491 WUS65491 IG131027 SC131027 ABY131027 ALU131027 AVQ131027 BFM131027 BPI131027 BZE131027 CJA131027 CSW131027 DCS131027 DMO131027 DWK131027 EGG131027 EQC131027 EZY131027 FJU131027 FTQ131027 GDM131027 GNI131027 GXE131027 HHA131027 HQW131027 IAS131027 IKO131027 IUK131027 JEG131027 JOC131027 JXY131027 KHU131027 KRQ131027 LBM131027 LLI131027 LVE131027 MFA131027 MOW131027 MYS131027 NIO131027 NSK131027 OCG131027 OMC131027 OVY131027 PFU131027 PPQ131027 PZM131027 QJI131027 QTE131027 RDA131027 RMW131027 RWS131027 SGO131027 SQK131027 TAG131027 TKC131027 TTY131027 UDU131027 UNQ131027 UXM131027 VHI131027 VRE131027 WBA131027 WKW131027 WUS131027 IG196563 SC196563 ABY196563 ALU196563 AVQ196563 BFM196563 BPI196563 BZE196563 CJA196563 CSW196563 DCS196563 DMO196563 DWK196563 EGG196563 EQC196563 EZY196563 FJU196563 FTQ196563 GDM196563 GNI196563 GXE196563 HHA196563 HQW196563 IAS196563 IKO196563 IUK196563 JEG196563 JOC196563 JXY196563 KHU196563 KRQ196563 LBM196563 LLI196563 LVE196563 MFA196563 MOW196563 MYS196563 NIO196563 NSK196563 OCG196563 OMC196563 OVY196563 PFU196563 PPQ196563 PZM196563 QJI196563 QTE196563 RDA196563 RMW196563 RWS196563 SGO196563 SQK196563 TAG196563 TKC196563 TTY196563 UDU196563 UNQ196563 UXM196563 VHI196563 VRE196563 WBA196563 WKW196563 WUS196563 IG262099 SC262099 ABY262099 ALU262099 AVQ262099 BFM262099 BPI262099 BZE262099 CJA262099 CSW262099 DCS262099 DMO262099 DWK262099 EGG262099 EQC262099 EZY262099 FJU262099 FTQ262099 GDM262099 GNI262099 GXE262099 HHA262099 HQW262099 IAS262099 IKO262099 IUK262099 JEG262099 JOC262099 JXY262099 KHU262099 KRQ262099 LBM262099 LLI262099 LVE262099 MFA262099 MOW262099 MYS262099 NIO262099 NSK262099 OCG262099 OMC262099 OVY262099 PFU262099 PPQ262099 PZM262099 QJI262099 QTE262099 RDA262099 RMW262099 RWS262099 SGO262099 SQK262099 TAG262099 TKC262099 TTY262099 UDU262099 UNQ262099 UXM262099 VHI262099 VRE262099 WBA262099 WKW262099 WUS262099 IG327635 SC327635 ABY327635 ALU327635 AVQ327635 BFM327635 BPI327635 BZE327635 CJA327635 CSW327635 DCS327635 DMO327635 DWK327635 EGG327635 EQC327635 EZY327635 FJU327635 FTQ327635 GDM327635 GNI327635 GXE327635 HHA327635 HQW327635 IAS327635 IKO327635 IUK327635 JEG327635 JOC327635 JXY327635 KHU327635 KRQ327635 LBM327635 LLI327635 LVE327635 MFA327635 MOW327635 MYS327635 NIO327635 NSK327635 OCG327635 OMC327635 OVY327635 PFU327635 PPQ327635 PZM327635 QJI327635 QTE327635 RDA327635 RMW327635 RWS327635 SGO327635 SQK327635 TAG327635 TKC327635 TTY327635 UDU327635 UNQ327635 UXM327635 VHI327635 VRE327635 WBA327635 WKW327635 WUS327635 IG393171 SC393171 ABY393171 ALU393171 AVQ393171 BFM393171 BPI393171 BZE393171 CJA393171 CSW393171 DCS393171 DMO393171 DWK393171 EGG393171 EQC393171 EZY393171 FJU393171 FTQ393171 GDM393171 GNI393171 GXE393171 HHA393171 HQW393171 IAS393171 IKO393171 IUK393171 JEG393171 JOC393171 JXY393171 KHU393171 KRQ393171 LBM393171 LLI393171 LVE393171 MFA393171 MOW393171 MYS393171 NIO393171 NSK393171 OCG393171 OMC393171 OVY393171 PFU393171 PPQ393171 PZM393171 QJI393171 QTE393171 RDA393171 RMW393171 RWS393171 SGO393171 SQK393171 TAG393171 TKC393171 TTY393171 UDU393171 UNQ393171 UXM393171 VHI393171 VRE393171 WBA393171 WKW393171 WUS393171 IG458707 SC458707 ABY458707 ALU458707 AVQ458707 BFM458707 BPI458707 BZE458707 CJA458707 CSW458707 DCS458707 DMO458707 DWK458707 EGG458707 EQC458707 EZY458707 FJU458707 FTQ458707 GDM458707 GNI458707 GXE458707 HHA458707 HQW458707 IAS458707 IKO458707 IUK458707 JEG458707 JOC458707 JXY458707 KHU458707 KRQ458707 LBM458707 LLI458707 LVE458707 MFA458707 MOW458707 MYS458707 NIO458707 NSK458707 OCG458707 OMC458707 OVY458707 PFU458707 PPQ458707 PZM458707 QJI458707 QTE458707 RDA458707 RMW458707 RWS458707 SGO458707 SQK458707 TAG458707 TKC458707 TTY458707 UDU458707 UNQ458707 UXM458707 VHI458707 VRE458707 WBA458707 WKW458707 WUS458707 IG524243 SC524243 ABY524243 ALU524243 AVQ524243 BFM524243 BPI524243 BZE524243 CJA524243 CSW524243 DCS524243 DMO524243 DWK524243 EGG524243 EQC524243 EZY524243 FJU524243 FTQ524243 GDM524243 GNI524243 GXE524243 HHA524243 HQW524243 IAS524243 IKO524243 IUK524243 JEG524243 JOC524243 JXY524243 KHU524243 KRQ524243 LBM524243 LLI524243 LVE524243 MFA524243 MOW524243 MYS524243 NIO524243 NSK524243 OCG524243 OMC524243 OVY524243 PFU524243 PPQ524243 PZM524243 QJI524243 QTE524243 RDA524243 RMW524243 RWS524243 SGO524243 SQK524243 TAG524243 TKC524243 TTY524243 UDU524243 UNQ524243 UXM524243 VHI524243 VRE524243 WBA524243 WKW524243 WUS524243 IG589779 SC589779 ABY589779 ALU589779 AVQ589779 BFM589779 BPI589779 BZE589779 CJA589779 CSW589779 DCS589779 DMO589779 DWK589779 EGG589779 EQC589779 EZY589779 FJU589779 FTQ589779 GDM589779 GNI589779 GXE589779 HHA589779 HQW589779 IAS589779 IKO589779 IUK589779 JEG589779 JOC589779 JXY589779 KHU589779 KRQ589779 LBM589779 LLI589779 LVE589779 MFA589779 MOW589779 MYS589779 NIO589779 NSK589779 OCG589779 OMC589779 OVY589779 PFU589779 PPQ589779 PZM589779 QJI589779 QTE589779 RDA589779 RMW589779 RWS589779 SGO589779 SQK589779 TAG589779 TKC589779 TTY589779 UDU589779 UNQ589779 UXM589779 VHI589779 VRE589779 WBA589779 WKW589779 WUS589779 IG655315 SC655315 ABY655315 ALU655315 AVQ655315 BFM655315 BPI655315 BZE655315 CJA655315 CSW655315 DCS655315 DMO655315 DWK655315 EGG655315 EQC655315 EZY655315 FJU655315 FTQ655315 GDM655315 GNI655315 GXE655315 HHA655315 HQW655315 IAS655315 IKO655315 IUK655315 JEG655315 JOC655315 JXY655315 KHU655315 KRQ655315 LBM655315 LLI655315 LVE655315 MFA655315 MOW655315 MYS655315 NIO655315 NSK655315 OCG655315 OMC655315 OVY655315 PFU655315 PPQ655315 PZM655315 QJI655315 QTE655315 RDA655315 RMW655315 RWS655315 SGO655315 SQK655315 TAG655315 TKC655315 TTY655315 UDU655315 UNQ655315 UXM655315 VHI655315 VRE655315 WBA655315 WKW655315 WUS655315 IG720851 SC720851 ABY720851 ALU720851 AVQ720851 BFM720851 BPI720851 BZE720851 CJA720851 CSW720851 DCS720851 DMO720851 DWK720851 EGG720851 EQC720851 EZY720851 FJU720851 FTQ720851 GDM720851 GNI720851 GXE720851 HHA720851 HQW720851 IAS720851 IKO720851 IUK720851 JEG720851 JOC720851 JXY720851 KHU720851 KRQ720851 LBM720851 LLI720851 LVE720851 MFA720851 MOW720851 MYS720851 NIO720851 NSK720851 OCG720851 OMC720851 OVY720851 PFU720851 PPQ720851 PZM720851 QJI720851 QTE720851 RDA720851 RMW720851 RWS720851 SGO720851 SQK720851 TAG720851 TKC720851 TTY720851 UDU720851 UNQ720851 UXM720851 VHI720851 VRE720851 WBA720851 WKW720851 WUS720851 IG786387 SC786387 ABY786387 ALU786387 AVQ786387 BFM786387 BPI786387 BZE786387 CJA786387 CSW786387 DCS786387 DMO786387 DWK786387 EGG786387 EQC786387 EZY786387 FJU786387 FTQ786387 GDM786387 GNI786387 GXE786387 HHA786387 HQW786387 IAS786387 IKO786387 IUK786387 JEG786387 JOC786387 JXY786387 KHU786387 KRQ786387 LBM786387 LLI786387 LVE786387 MFA786387 MOW786387 MYS786387 NIO786387 NSK786387 OCG786387 OMC786387 OVY786387 PFU786387 PPQ786387 PZM786387 QJI786387 QTE786387 RDA786387 RMW786387 RWS786387 SGO786387 SQK786387 TAG786387 TKC786387 TTY786387 UDU786387 UNQ786387 UXM786387 VHI786387 VRE786387 WBA786387 WKW786387 WUS786387 IG851923 SC851923 ABY851923 ALU851923 AVQ851923 BFM851923 BPI851923 BZE851923 CJA851923 CSW851923 DCS851923 DMO851923 DWK851923 EGG851923 EQC851923 EZY851923 FJU851923 FTQ851923 GDM851923 GNI851923 GXE851923 HHA851923 HQW851923 IAS851923 IKO851923 IUK851923 JEG851923 JOC851923 JXY851923 KHU851923 KRQ851923 LBM851923 LLI851923 LVE851923 MFA851923 MOW851923 MYS851923 NIO851923 NSK851923 OCG851923 OMC851923 OVY851923 PFU851923 PPQ851923 PZM851923 QJI851923 QTE851923 RDA851923 RMW851923 RWS851923 SGO851923 SQK851923 TAG851923 TKC851923 TTY851923 UDU851923 UNQ851923 UXM851923 VHI851923 VRE851923 WBA851923 WKW851923 WUS851923 IG917459 SC917459 ABY917459 ALU917459 AVQ917459 BFM917459 BPI917459 BZE917459 CJA917459 CSW917459 DCS917459 DMO917459 DWK917459 EGG917459 EQC917459 EZY917459 FJU917459 FTQ917459 GDM917459 GNI917459 GXE917459 HHA917459 HQW917459 IAS917459 IKO917459 IUK917459 JEG917459 JOC917459 JXY917459 KHU917459 KRQ917459 LBM917459 LLI917459 LVE917459 MFA917459 MOW917459 MYS917459 NIO917459 NSK917459 OCG917459 OMC917459 OVY917459 PFU917459 PPQ917459 PZM917459 QJI917459 QTE917459 RDA917459 RMW917459 RWS917459 SGO917459 SQK917459 TAG917459 TKC917459 TTY917459 UDU917459 UNQ917459 UXM917459 VHI917459 VRE917459 WBA917459 WKW917459 WUS917459 IG982995 SC982995 ABY982995 ALU982995 AVQ982995 BFM982995 BPI982995 BZE982995 CJA982995 CSW982995 DCS982995 DMO982995 DWK982995 EGG982995 EQC982995 EZY982995 FJU982995 FTQ982995 GDM982995 GNI982995 GXE982995 HHA982995 HQW982995 IAS982995 IKO982995 IUK982995 JEG982995 JOC982995 JXY982995 KHU982995 KRQ982995 LBM982995 LLI982995 LVE982995 MFA982995 MOW982995 MYS982995 NIO982995 NSK982995 OCG982995 OMC982995 OVY982995 PFU982995 PPQ982995 PZM982995 QJI982995 QTE982995 RDA982995 RMW982995 RWS982995 SGO982995 SQK982995 TAG982995 TKC982995 TTY982995 UDU982995 UNQ982995 UXM982995 VHI982995 VRE982995 WBA982995 WKW982995" xr:uid="{DFC7DFC3-9620-41C6-AF00-8C3E6F9EAB5A}">
      <formula1>0</formula1>
      <formula2>20000</formula2>
    </dataValidation>
    <dataValidation type="list" allowBlank="1" showInputMessage="1" showErrorMessage="1" sqref="WUS982923:WUS982973 WKW982923:WKW982973 WBA982923:WBA982973 VRE982923:VRE982973 VHI982923:VHI982973 UXM982923:UXM982973 UNQ982923:UNQ982973 UDU982923:UDU982973 TTY982923:TTY982973 TKC982923:TKC982973 TAG982923:TAG982973 SQK982923:SQK982973 SGO982923:SGO982973 RWS982923:RWS982973 RMW982923:RMW982973 RDA982923:RDA982973 QTE982923:QTE982973 QJI982923:QJI982973 PZM982923:PZM982973 PPQ982923:PPQ982973 PFU982923:PFU982973 OVY982923:OVY982973 OMC982923:OMC982973 OCG982923:OCG982973 NSK982923:NSK982973 NIO982923:NIO982973 MYS982923:MYS982973 MOW982923:MOW982973 MFA982923:MFA982973 LVE982923:LVE982973 LLI982923:LLI982973 LBM982923:LBM982973 KRQ982923:KRQ982973 KHU982923:KHU982973 JXY982923:JXY982973 JOC982923:JOC982973 JEG982923:JEG982973 IUK982923:IUK982973 IKO982923:IKO982973 IAS982923:IAS982973 HQW982923:HQW982973 HHA982923:HHA982973 GXE982923:GXE982973 GNI982923:GNI982973 GDM982923:GDM982973 FTQ982923:FTQ982973 FJU982923:FJU982973 EZY982923:EZY982973 EQC982923:EQC982973 EGG982923:EGG982973 DWK982923:DWK982973 DMO982923:DMO982973 DCS982923:DCS982973 CSW982923:CSW982973 CJA982923:CJA982973 BZE982923:BZE982973 BPI982923:BPI982973 BFM982923:BFM982973 AVQ982923:AVQ982973 ALU982923:ALU982973 ABY982923:ABY982973 SC982923:SC982973 IG982923:IG982973 WUS917387:WUS917437 WKW917387:WKW917437 WBA917387:WBA917437 VRE917387:VRE917437 VHI917387:VHI917437 UXM917387:UXM917437 UNQ917387:UNQ917437 UDU917387:UDU917437 TTY917387:TTY917437 TKC917387:TKC917437 TAG917387:TAG917437 SQK917387:SQK917437 SGO917387:SGO917437 RWS917387:RWS917437 RMW917387:RMW917437 RDA917387:RDA917437 QTE917387:QTE917437 QJI917387:QJI917437 PZM917387:PZM917437 PPQ917387:PPQ917437 PFU917387:PFU917437 OVY917387:OVY917437 OMC917387:OMC917437 OCG917387:OCG917437 NSK917387:NSK917437 NIO917387:NIO917437 MYS917387:MYS917437 MOW917387:MOW917437 MFA917387:MFA917437 LVE917387:LVE917437 LLI917387:LLI917437 LBM917387:LBM917437 KRQ917387:KRQ917437 KHU917387:KHU917437 JXY917387:JXY917437 JOC917387:JOC917437 JEG917387:JEG917437 IUK917387:IUK917437 IKO917387:IKO917437 IAS917387:IAS917437 HQW917387:HQW917437 HHA917387:HHA917437 GXE917387:GXE917437 GNI917387:GNI917437 GDM917387:GDM917437 FTQ917387:FTQ917437 FJU917387:FJU917437 EZY917387:EZY917437 EQC917387:EQC917437 EGG917387:EGG917437 DWK917387:DWK917437 DMO917387:DMO917437 DCS917387:DCS917437 CSW917387:CSW917437 CJA917387:CJA917437 BZE917387:BZE917437 BPI917387:BPI917437 BFM917387:BFM917437 AVQ917387:AVQ917437 ALU917387:ALU917437 ABY917387:ABY917437 SC917387:SC917437 IG917387:IG917437 WUS851851:WUS851901 WKW851851:WKW851901 WBA851851:WBA851901 VRE851851:VRE851901 VHI851851:VHI851901 UXM851851:UXM851901 UNQ851851:UNQ851901 UDU851851:UDU851901 TTY851851:TTY851901 TKC851851:TKC851901 TAG851851:TAG851901 SQK851851:SQK851901 SGO851851:SGO851901 RWS851851:RWS851901 RMW851851:RMW851901 RDA851851:RDA851901 QTE851851:QTE851901 QJI851851:QJI851901 PZM851851:PZM851901 PPQ851851:PPQ851901 PFU851851:PFU851901 OVY851851:OVY851901 OMC851851:OMC851901 OCG851851:OCG851901 NSK851851:NSK851901 NIO851851:NIO851901 MYS851851:MYS851901 MOW851851:MOW851901 MFA851851:MFA851901 LVE851851:LVE851901 LLI851851:LLI851901 LBM851851:LBM851901 KRQ851851:KRQ851901 KHU851851:KHU851901 JXY851851:JXY851901 JOC851851:JOC851901 JEG851851:JEG851901 IUK851851:IUK851901 IKO851851:IKO851901 IAS851851:IAS851901 HQW851851:HQW851901 HHA851851:HHA851901 GXE851851:GXE851901 GNI851851:GNI851901 GDM851851:GDM851901 FTQ851851:FTQ851901 FJU851851:FJU851901 EZY851851:EZY851901 EQC851851:EQC851901 EGG851851:EGG851901 DWK851851:DWK851901 DMO851851:DMO851901 DCS851851:DCS851901 CSW851851:CSW851901 CJA851851:CJA851901 BZE851851:BZE851901 BPI851851:BPI851901 BFM851851:BFM851901 AVQ851851:AVQ851901 ALU851851:ALU851901 ABY851851:ABY851901 SC851851:SC851901 IG851851:IG851901 WUS786315:WUS786365 WKW786315:WKW786365 WBA786315:WBA786365 VRE786315:VRE786365 VHI786315:VHI786365 UXM786315:UXM786365 UNQ786315:UNQ786365 UDU786315:UDU786365 TTY786315:TTY786365 TKC786315:TKC786365 TAG786315:TAG786365 SQK786315:SQK786365 SGO786315:SGO786365 RWS786315:RWS786365 RMW786315:RMW786365 RDA786315:RDA786365 QTE786315:QTE786365 QJI786315:QJI786365 PZM786315:PZM786365 PPQ786315:PPQ786365 PFU786315:PFU786365 OVY786315:OVY786365 OMC786315:OMC786365 OCG786315:OCG786365 NSK786315:NSK786365 NIO786315:NIO786365 MYS786315:MYS786365 MOW786315:MOW786365 MFA786315:MFA786365 LVE786315:LVE786365 LLI786315:LLI786365 LBM786315:LBM786365 KRQ786315:KRQ786365 KHU786315:KHU786365 JXY786315:JXY786365 JOC786315:JOC786365 JEG786315:JEG786365 IUK786315:IUK786365 IKO786315:IKO786365 IAS786315:IAS786365 HQW786315:HQW786365 HHA786315:HHA786365 GXE786315:GXE786365 GNI786315:GNI786365 GDM786315:GDM786365 FTQ786315:FTQ786365 FJU786315:FJU786365 EZY786315:EZY786365 EQC786315:EQC786365 EGG786315:EGG786365 DWK786315:DWK786365 DMO786315:DMO786365 DCS786315:DCS786365 CSW786315:CSW786365 CJA786315:CJA786365 BZE786315:BZE786365 BPI786315:BPI786365 BFM786315:BFM786365 AVQ786315:AVQ786365 ALU786315:ALU786365 ABY786315:ABY786365 SC786315:SC786365 IG786315:IG786365 WUS720779:WUS720829 WKW720779:WKW720829 WBA720779:WBA720829 VRE720779:VRE720829 VHI720779:VHI720829 UXM720779:UXM720829 UNQ720779:UNQ720829 UDU720779:UDU720829 TTY720779:TTY720829 TKC720779:TKC720829 TAG720779:TAG720829 SQK720779:SQK720829 SGO720779:SGO720829 RWS720779:RWS720829 RMW720779:RMW720829 RDA720779:RDA720829 QTE720779:QTE720829 QJI720779:QJI720829 PZM720779:PZM720829 PPQ720779:PPQ720829 PFU720779:PFU720829 OVY720779:OVY720829 OMC720779:OMC720829 OCG720779:OCG720829 NSK720779:NSK720829 NIO720779:NIO720829 MYS720779:MYS720829 MOW720779:MOW720829 MFA720779:MFA720829 LVE720779:LVE720829 LLI720779:LLI720829 LBM720779:LBM720829 KRQ720779:KRQ720829 KHU720779:KHU720829 JXY720779:JXY720829 JOC720779:JOC720829 JEG720779:JEG720829 IUK720779:IUK720829 IKO720779:IKO720829 IAS720779:IAS720829 HQW720779:HQW720829 HHA720779:HHA720829 GXE720779:GXE720829 GNI720779:GNI720829 GDM720779:GDM720829 FTQ720779:FTQ720829 FJU720779:FJU720829 EZY720779:EZY720829 EQC720779:EQC720829 EGG720779:EGG720829 DWK720779:DWK720829 DMO720779:DMO720829 DCS720779:DCS720829 CSW720779:CSW720829 CJA720779:CJA720829 BZE720779:BZE720829 BPI720779:BPI720829 BFM720779:BFM720829 AVQ720779:AVQ720829 ALU720779:ALU720829 ABY720779:ABY720829 SC720779:SC720829 IG720779:IG720829 WUS655243:WUS655293 WKW655243:WKW655293 WBA655243:WBA655293 VRE655243:VRE655293 VHI655243:VHI655293 UXM655243:UXM655293 UNQ655243:UNQ655293 UDU655243:UDU655293 TTY655243:TTY655293 TKC655243:TKC655293 TAG655243:TAG655293 SQK655243:SQK655293 SGO655243:SGO655293 RWS655243:RWS655293 RMW655243:RMW655293 RDA655243:RDA655293 QTE655243:QTE655293 QJI655243:QJI655293 PZM655243:PZM655293 PPQ655243:PPQ655293 PFU655243:PFU655293 OVY655243:OVY655293 OMC655243:OMC655293 OCG655243:OCG655293 NSK655243:NSK655293 NIO655243:NIO655293 MYS655243:MYS655293 MOW655243:MOW655293 MFA655243:MFA655293 LVE655243:LVE655293 LLI655243:LLI655293 LBM655243:LBM655293 KRQ655243:KRQ655293 KHU655243:KHU655293 JXY655243:JXY655293 JOC655243:JOC655293 JEG655243:JEG655293 IUK655243:IUK655293 IKO655243:IKO655293 IAS655243:IAS655293 HQW655243:HQW655293 HHA655243:HHA655293 GXE655243:GXE655293 GNI655243:GNI655293 GDM655243:GDM655293 FTQ655243:FTQ655293 FJU655243:FJU655293 EZY655243:EZY655293 EQC655243:EQC655293 EGG655243:EGG655293 DWK655243:DWK655293 DMO655243:DMO655293 DCS655243:DCS655293 CSW655243:CSW655293 CJA655243:CJA655293 BZE655243:BZE655293 BPI655243:BPI655293 BFM655243:BFM655293 AVQ655243:AVQ655293 ALU655243:ALU655293 ABY655243:ABY655293 SC655243:SC655293 IG655243:IG655293 WUS589707:WUS589757 WKW589707:WKW589757 WBA589707:WBA589757 VRE589707:VRE589757 VHI589707:VHI589757 UXM589707:UXM589757 UNQ589707:UNQ589757 UDU589707:UDU589757 TTY589707:TTY589757 TKC589707:TKC589757 TAG589707:TAG589757 SQK589707:SQK589757 SGO589707:SGO589757 RWS589707:RWS589757 RMW589707:RMW589757 RDA589707:RDA589757 QTE589707:QTE589757 QJI589707:QJI589757 PZM589707:PZM589757 PPQ589707:PPQ589757 PFU589707:PFU589757 OVY589707:OVY589757 OMC589707:OMC589757 OCG589707:OCG589757 NSK589707:NSK589757 NIO589707:NIO589757 MYS589707:MYS589757 MOW589707:MOW589757 MFA589707:MFA589757 LVE589707:LVE589757 LLI589707:LLI589757 LBM589707:LBM589757 KRQ589707:KRQ589757 KHU589707:KHU589757 JXY589707:JXY589757 JOC589707:JOC589757 JEG589707:JEG589757 IUK589707:IUK589757 IKO589707:IKO589757 IAS589707:IAS589757 HQW589707:HQW589757 HHA589707:HHA589757 GXE589707:GXE589757 GNI589707:GNI589757 GDM589707:GDM589757 FTQ589707:FTQ589757 FJU589707:FJU589757 EZY589707:EZY589757 EQC589707:EQC589757 EGG589707:EGG589757 DWK589707:DWK589757 DMO589707:DMO589757 DCS589707:DCS589757 CSW589707:CSW589757 CJA589707:CJA589757 BZE589707:BZE589757 BPI589707:BPI589757 BFM589707:BFM589757 AVQ589707:AVQ589757 ALU589707:ALU589757 ABY589707:ABY589757 SC589707:SC589757 IG589707:IG589757 WUS524171:WUS524221 WKW524171:WKW524221 WBA524171:WBA524221 VRE524171:VRE524221 VHI524171:VHI524221 UXM524171:UXM524221 UNQ524171:UNQ524221 UDU524171:UDU524221 TTY524171:TTY524221 TKC524171:TKC524221 TAG524171:TAG524221 SQK524171:SQK524221 SGO524171:SGO524221 RWS524171:RWS524221 RMW524171:RMW524221 RDA524171:RDA524221 QTE524171:QTE524221 QJI524171:QJI524221 PZM524171:PZM524221 PPQ524171:PPQ524221 PFU524171:PFU524221 OVY524171:OVY524221 OMC524171:OMC524221 OCG524171:OCG524221 NSK524171:NSK524221 NIO524171:NIO524221 MYS524171:MYS524221 MOW524171:MOW524221 MFA524171:MFA524221 LVE524171:LVE524221 LLI524171:LLI524221 LBM524171:LBM524221 KRQ524171:KRQ524221 KHU524171:KHU524221 JXY524171:JXY524221 JOC524171:JOC524221 JEG524171:JEG524221 IUK524171:IUK524221 IKO524171:IKO524221 IAS524171:IAS524221 HQW524171:HQW524221 HHA524171:HHA524221 GXE524171:GXE524221 GNI524171:GNI524221 GDM524171:GDM524221 FTQ524171:FTQ524221 FJU524171:FJU524221 EZY524171:EZY524221 EQC524171:EQC524221 EGG524171:EGG524221 DWK524171:DWK524221 DMO524171:DMO524221 DCS524171:DCS524221 CSW524171:CSW524221 CJA524171:CJA524221 BZE524171:BZE524221 BPI524171:BPI524221 BFM524171:BFM524221 AVQ524171:AVQ524221 ALU524171:ALU524221 ABY524171:ABY524221 SC524171:SC524221 IG524171:IG524221 WUS458635:WUS458685 WKW458635:WKW458685 WBA458635:WBA458685 VRE458635:VRE458685 VHI458635:VHI458685 UXM458635:UXM458685 UNQ458635:UNQ458685 UDU458635:UDU458685 TTY458635:TTY458685 TKC458635:TKC458685 TAG458635:TAG458685 SQK458635:SQK458685 SGO458635:SGO458685 RWS458635:RWS458685 RMW458635:RMW458685 RDA458635:RDA458685 QTE458635:QTE458685 QJI458635:QJI458685 PZM458635:PZM458685 PPQ458635:PPQ458685 PFU458635:PFU458685 OVY458635:OVY458685 OMC458635:OMC458685 OCG458635:OCG458685 NSK458635:NSK458685 NIO458635:NIO458685 MYS458635:MYS458685 MOW458635:MOW458685 MFA458635:MFA458685 LVE458635:LVE458685 LLI458635:LLI458685 LBM458635:LBM458685 KRQ458635:KRQ458685 KHU458635:KHU458685 JXY458635:JXY458685 JOC458635:JOC458685 JEG458635:JEG458685 IUK458635:IUK458685 IKO458635:IKO458685 IAS458635:IAS458685 HQW458635:HQW458685 HHA458635:HHA458685 GXE458635:GXE458685 GNI458635:GNI458685 GDM458635:GDM458685 FTQ458635:FTQ458685 FJU458635:FJU458685 EZY458635:EZY458685 EQC458635:EQC458685 EGG458635:EGG458685 DWK458635:DWK458685 DMO458635:DMO458685 DCS458635:DCS458685 CSW458635:CSW458685 CJA458635:CJA458685 BZE458635:BZE458685 BPI458635:BPI458685 BFM458635:BFM458685 AVQ458635:AVQ458685 ALU458635:ALU458685 ABY458635:ABY458685 SC458635:SC458685 IG458635:IG458685 WUS393099:WUS393149 WKW393099:WKW393149 WBA393099:WBA393149 VRE393099:VRE393149 VHI393099:VHI393149 UXM393099:UXM393149 UNQ393099:UNQ393149 UDU393099:UDU393149 TTY393099:TTY393149 TKC393099:TKC393149 TAG393099:TAG393149 SQK393099:SQK393149 SGO393099:SGO393149 RWS393099:RWS393149 RMW393099:RMW393149 RDA393099:RDA393149 QTE393099:QTE393149 QJI393099:QJI393149 PZM393099:PZM393149 PPQ393099:PPQ393149 PFU393099:PFU393149 OVY393099:OVY393149 OMC393099:OMC393149 OCG393099:OCG393149 NSK393099:NSK393149 NIO393099:NIO393149 MYS393099:MYS393149 MOW393099:MOW393149 MFA393099:MFA393149 LVE393099:LVE393149 LLI393099:LLI393149 LBM393099:LBM393149 KRQ393099:KRQ393149 KHU393099:KHU393149 JXY393099:JXY393149 JOC393099:JOC393149 JEG393099:JEG393149 IUK393099:IUK393149 IKO393099:IKO393149 IAS393099:IAS393149 HQW393099:HQW393149 HHA393099:HHA393149 GXE393099:GXE393149 GNI393099:GNI393149 GDM393099:GDM393149 FTQ393099:FTQ393149 FJU393099:FJU393149 EZY393099:EZY393149 EQC393099:EQC393149 EGG393099:EGG393149 DWK393099:DWK393149 DMO393099:DMO393149 DCS393099:DCS393149 CSW393099:CSW393149 CJA393099:CJA393149 BZE393099:BZE393149 BPI393099:BPI393149 BFM393099:BFM393149 AVQ393099:AVQ393149 ALU393099:ALU393149 ABY393099:ABY393149 SC393099:SC393149 IG393099:IG393149 WUS327563:WUS327613 WKW327563:WKW327613 WBA327563:WBA327613 VRE327563:VRE327613 VHI327563:VHI327613 UXM327563:UXM327613 UNQ327563:UNQ327613 UDU327563:UDU327613 TTY327563:TTY327613 TKC327563:TKC327613 TAG327563:TAG327613 SQK327563:SQK327613 SGO327563:SGO327613 RWS327563:RWS327613 RMW327563:RMW327613 RDA327563:RDA327613 QTE327563:QTE327613 QJI327563:QJI327613 PZM327563:PZM327613 PPQ327563:PPQ327613 PFU327563:PFU327613 OVY327563:OVY327613 OMC327563:OMC327613 OCG327563:OCG327613 NSK327563:NSK327613 NIO327563:NIO327613 MYS327563:MYS327613 MOW327563:MOW327613 MFA327563:MFA327613 LVE327563:LVE327613 LLI327563:LLI327613 LBM327563:LBM327613 KRQ327563:KRQ327613 KHU327563:KHU327613 JXY327563:JXY327613 JOC327563:JOC327613 JEG327563:JEG327613 IUK327563:IUK327613 IKO327563:IKO327613 IAS327563:IAS327613 HQW327563:HQW327613 HHA327563:HHA327613 GXE327563:GXE327613 GNI327563:GNI327613 GDM327563:GDM327613 FTQ327563:FTQ327613 FJU327563:FJU327613 EZY327563:EZY327613 EQC327563:EQC327613 EGG327563:EGG327613 DWK327563:DWK327613 DMO327563:DMO327613 DCS327563:DCS327613 CSW327563:CSW327613 CJA327563:CJA327613 BZE327563:BZE327613 BPI327563:BPI327613 BFM327563:BFM327613 AVQ327563:AVQ327613 ALU327563:ALU327613 ABY327563:ABY327613 SC327563:SC327613 IG327563:IG327613 WUS262027:WUS262077 WKW262027:WKW262077 WBA262027:WBA262077 VRE262027:VRE262077 VHI262027:VHI262077 UXM262027:UXM262077 UNQ262027:UNQ262077 UDU262027:UDU262077 TTY262027:TTY262077 TKC262027:TKC262077 TAG262027:TAG262077 SQK262027:SQK262077 SGO262027:SGO262077 RWS262027:RWS262077 RMW262027:RMW262077 RDA262027:RDA262077 QTE262027:QTE262077 QJI262027:QJI262077 PZM262027:PZM262077 PPQ262027:PPQ262077 PFU262027:PFU262077 OVY262027:OVY262077 OMC262027:OMC262077 OCG262027:OCG262077 NSK262027:NSK262077 NIO262027:NIO262077 MYS262027:MYS262077 MOW262027:MOW262077 MFA262027:MFA262077 LVE262027:LVE262077 LLI262027:LLI262077 LBM262027:LBM262077 KRQ262027:KRQ262077 KHU262027:KHU262077 JXY262027:JXY262077 JOC262027:JOC262077 JEG262027:JEG262077 IUK262027:IUK262077 IKO262027:IKO262077 IAS262027:IAS262077 HQW262027:HQW262077 HHA262027:HHA262077 GXE262027:GXE262077 GNI262027:GNI262077 GDM262027:GDM262077 FTQ262027:FTQ262077 FJU262027:FJU262077 EZY262027:EZY262077 EQC262027:EQC262077 EGG262027:EGG262077 DWK262027:DWK262077 DMO262027:DMO262077 DCS262027:DCS262077 CSW262027:CSW262077 CJA262027:CJA262077 BZE262027:BZE262077 BPI262027:BPI262077 BFM262027:BFM262077 AVQ262027:AVQ262077 ALU262027:ALU262077 ABY262027:ABY262077 SC262027:SC262077 IG262027:IG262077 WUS196491:WUS196541 WKW196491:WKW196541 WBA196491:WBA196541 VRE196491:VRE196541 VHI196491:VHI196541 UXM196491:UXM196541 UNQ196491:UNQ196541 UDU196491:UDU196541 TTY196491:TTY196541 TKC196491:TKC196541 TAG196491:TAG196541 SQK196491:SQK196541 SGO196491:SGO196541 RWS196491:RWS196541 RMW196491:RMW196541 RDA196491:RDA196541 QTE196491:QTE196541 QJI196491:QJI196541 PZM196491:PZM196541 PPQ196491:PPQ196541 PFU196491:PFU196541 OVY196491:OVY196541 OMC196491:OMC196541 OCG196491:OCG196541 NSK196491:NSK196541 NIO196491:NIO196541 MYS196491:MYS196541 MOW196491:MOW196541 MFA196491:MFA196541 LVE196491:LVE196541 LLI196491:LLI196541 LBM196491:LBM196541 KRQ196491:KRQ196541 KHU196491:KHU196541 JXY196491:JXY196541 JOC196491:JOC196541 JEG196491:JEG196541 IUK196491:IUK196541 IKO196491:IKO196541 IAS196491:IAS196541 HQW196491:HQW196541 HHA196491:HHA196541 GXE196491:GXE196541 GNI196491:GNI196541 GDM196491:GDM196541 FTQ196491:FTQ196541 FJU196491:FJU196541 EZY196491:EZY196541 EQC196491:EQC196541 EGG196491:EGG196541 DWK196491:DWK196541 DMO196491:DMO196541 DCS196491:DCS196541 CSW196491:CSW196541 CJA196491:CJA196541 BZE196491:BZE196541 BPI196491:BPI196541 BFM196491:BFM196541 AVQ196491:AVQ196541 ALU196491:ALU196541 ABY196491:ABY196541 SC196491:SC196541 IG196491:IG196541 WUS130955:WUS131005 WKW130955:WKW131005 WBA130955:WBA131005 VRE130955:VRE131005 VHI130955:VHI131005 UXM130955:UXM131005 UNQ130955:UNQ131005 UDU130955:UDU131005 TTY130955:TTY131005 TKC130955:TKC131005 TAG130955:TAG131005 SQK130955:SQK131005 SGO130955:SGO131005 RWS130955:RWS131005 RMW130955:RMW131005 RDA130955:RDA131005 QTE130955:QTE131005 QJI130955:QJI131005 PZM130955:PZM131005 PPQ130955:PPQ131005 PFU130955:PFU131005 OVY130955:OVY131005 OMC130955:OMC131005 OCG130955:OCG131005 NSK130955:NSK131005 NIO130955:NIO131005 MYS130955:MYS131005 MOW130955:MOW131005 MFA130955:MFA131005 LVE130955:LVE131005 LLI130955:LLI131005 LBM130955:LBM131005 KRQ130955:KRQ131005 KHU130955:KHU131005 JXY130955:JXY131005 JOC130955:JOC131005 JEG130955:JEG131005 IUK130955:IUK131005 IKO130955:IKO131005 IAS130955:IAS131005 HQW130955:HQW131005 HHA130955:HHA131005 GXE130955:GXE131005 GNI130955:GNI131005 GDM130955:GDM131005 FTQ130955:FTQ131005 FJU130955:FJU131005 EZY130955:EZY131005 EQC130955:EQC131005 EGG130955:EGG131005 DWK130955:DWK131005 DMO130955:DMO131005 DCS130955:DCS131005 CSW130955:CSW131005 CJA130955:CJA131005 BZE130955:BZE131005 BPI130955:BPI131005 BFM130955:BFM131005 AVQ130955:AVQ131005 ALU130955:ALU131005 ABY130955:ABY131005 SC130955:SC131005 IG130955:IG131005 WUS65419:WUS65469 WKW65419:WKW65469 WBA65419:WBA65469 VRE65419:VRE65469 VHI65419:VHI65469 UXM65419:UXM65469 UNQ65419:UNQ65469 UDU65419:UDU65469 TTY65419:TTY65469 TKC65419:TKC65469 TAG65419:TAG65469 SQK65419:SQK65469 SGO65419:SGO65469 RWS65419:RWS65469 RMW65419:RMW65469 RDA65419:RDA65469 QTE65419:QTE65469 QJI65419:QJI65469 PZM65419:PZM65469 PPQ65419:PPQ65469 PFU65419:PFU65469 OVY65419:OVY65469 OMC65419:OMC65469 OCG65419:OCG65469 NSK65419:NSK65469 NIO65419:NIO65469 MYS65419:MYS65469 MOW65419:MOW65469 MFA65419:MFA65469 LVE65419:LVE65469 LLI65419:LLI65469 LBM65419:LBM65469 KRQ65419:KRQ65469 KHU65419:KHU65469 JXY65419:JXY65469 JOC65419:JOC65469 JEG65419:JEG65469 IUK65419:IUK65469 IKO65419:IKO65469 IAS65419:IAS65469 HQW65419:HQW65469 HHA65419:HHA65469 GXE65419:GXE65469 GNI65419:GNI65469 GDM65419:GDM65469 FTQ65419:FTQ65469 FJU65419:FJU65469 EZY65419:EZY65469 EQC65419:EQC65469 EGG65419:EGG65469 DWK65419:DWK65469 DMO65419:DMO65469 DCS65419:DCS65469 CSW65419:CSW65469 CJA65419:CJA65469 BZE65419:BZE65469 BPI65419:BPI65469 BFM65419:BFM65469 AVQ65419:AVQ65469 ALU65419:ALU65469 ABY65419:ABY65469 SC65419:SC65469 IG65419:IG65469 HW9:HW14 RS9:RS14 ABO9:ABO14 ALK9:ALK14 AVG9:AVG14 BFC9:BFC14 BOY9:BOY14 BYU9:BYU14 CIQ9:CIQ14 CSM9:CSM14 DCI9:DCI14 DME9:DME14 DWA9:DWA14 EFW9:EFW14 EPS9:EPS14 EZO9:EZO14 FJK9:FJK14 FTG9:FTG14 GDC9:GDC14 GMY9:GMY14 GWU9:GWU14 HGQ9:HGQ14 HQM9:HQM14 IAI9:IAI14 IKE9:IKE14 IUA9:IUA14 JDW9:JDW14 JNS9:JNS14 JXO9:JXO14 KHK9:KHK14 KRG9:KRG14 LBC9:LBC14 LKY9:LKY14 LUU9:LUU14 MEQ9:MEQ14 MOM9:MOM14 MYI9:MYI14 NIE9:NIE14 NSA9:NSA14 OBW9:OBW14 OLS9:OLS14 OVO9:OVO14 PFK9:PFK14 PPG9:PPG14 PZC9:PZC14 QIY9:QIY14 QSU9:QSU14 RCQ9:RCQ14 RMM9:RMM14 RWI9:RWI14 SGE9:SGE14 SQA9:SQA14 SZW9:SZW14 TJS9:TJS14 TTO9:TTO14 UDK9:UDK14 UNG9:UNG14 UXC9:UXC14 VGY9:VGY14 VQU9:VQU14 WAQ9:WAQ14 WKM9:WKM14 WUI9:WUI14" xr:uid="{10C68B7B-4E05-4BBE-AAAE-C6351E6F6338}">
      <formula1>#REF!</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19:SN65440 IN65419:IR65440 WUZ982923:WVD982944 WLD982923:WLH982944 WBH982923:WBL982944 VRL982923:VRP982944 VHP982923:VHT982944 UXT982923:UXX982944 UNX982923:UOB982944 UEB982923:UEF982944 TUF982923:TUJ982944 TKJ982923:TKN982944 TAN982923:TAR982944 SQR982923:SQV982944 SGV982923:SGZ982944 RWZ982923:RXD982944 RND982923:RNH982944 RDH982923:RDL982944 QTL982923:QTP982944 QJP982923:QJT982944 PZT982923:PZX982944 PPX982923:PQB982944 PGB982923:PGF982944 OWF982923:OWJ982944 OMJ982923:OMN982944 OCN982923:OCR982944 NSR982923:NSV982944 NIV982923:NIZ982944 MYZ982923:MZD982944 MPD982923:MPH982944 MFH982923:MFL982944 LVL982923:LVP982944 LLP982923:LLT982944 LBT982923:LBX982944 KRX982923:KSB982944 KIB982923:KIF982944 JYF982923:JYJ982944 JOJ982923:JON982944 JEN982923:JER982944 IUR982923:IUV982944 IKV982923:IKZ982944 IAZ982923:IBD982944 HRD982923:HRH982944 HHH982923:HHL982944 GXL982923:GXP982944 GNP982923:GNT982944 GDT982923:GDX982944 FTX982923:FUB982944 FKB982923:FKF982944 FAF982923:FAJ982944 EQJ982923:EQN982944 EGN982923:EGR982944 DWR982923:DWV982944 DMV982923:DMZ982944 DCZ982923:DDD982944 CTD982923:CTH982944 CJH982923:CJL982944 BZL982923:BZP982944 BPP982923:BPT982944 BFT982923:BFX982944 AVX982923:AWB982944 AMB982923:AMF982944 ACF982923:ACJ982944 SJ982923:SN982944 IN982923:IR982944 WUZ917387:WVD917408 WLD917387:WLH917408 WBH917387:WBL917408 VRL917387:VRP917408 VHP917387:VHT917408 UXT917387:UXX917408 UNX917387:UOB917408 UEB917387:UEF917408 TUF917387:TUJ917408 TKJ917387:TKN917408 TAN917387:TAR917408 SQR917387:SQV917408 SGV917387:SGZ917408 RWZ917387:RXD917408 RND917387:RNH917408 RDH917387:RDL917408 QTL917387:QTP917408 QJP917387:QJT917408 PZT917387:PZX917408 PPX917387:PQB917408 PGB917387:PGF917408 OWF917387:OWJ917408 OMJ917387:OMN917408 OCN917387:OCR917408 NSR917387:NSV917408 NIV917387:NIZ917408 MYZ917387:MZD917408 MPD917387:MPH917408 MFH917387:MFL917408 LVL917387:LVP917408 LLP917387:LLT917408 LBT917387:LBX917408 KRX917387:KSB917408 KIB917387:KIF917408 JYF917387:JYJ917408 JOJ917387:JON917408 JEN917387:JER917408 IUR917387:IUV917408 IKV917387:IKZ917408 IAZ917387:IBD917408 HRD917387:HRH917408 HHH917387:HHL917408 GXL917387:GXP917408 GNP917387:GNT917408 GDT917387:GDX917408 FTX917387:FUB917408 FKB917387:FKF917408 FAF917387:FAJ917408 EQJ917387:EQN917408 EGN917387:EGR917408 DWR917387:DWV917408 DMV917387:DMZ917408 DCZ917387:DDD917408 CTD917387:CTH917408 CJH917387:CJL917408 BZL917387:BZP917408 BPP917387:BPT917408 BFT917387:BFX917408 AVX917387:AWB917408 AMB917387:AMF917408 ACF917387:ACJ917408 SJ917387:SN917408 IN917387:IR917408 WUZ851851:WVD851872 WLD851851:WLH851872 WBH851851:WBL851872 VRL851851:VRP851872 VHP851851:VHT851872 UXT851851:UXX851872 UNX851851:UOB851872 UEB851851:UEF851872 TUF851851:TUJ851872 TKJ851851:TKN851872 TAN851851:TAR851872 SQR851851:SQV851872 SGV851851:SGZ851872 RWZ851851:RXD851872 RND851851:RNH851872 RDH851851:RDL851872 QTL851851:QTP851872 QJP851851:QJT851872 PZT851851:PZX851872 PPX851851:PQB851872 PGB851851:PGF851872 OWF851851:OWJ851872 OMJ851851:OMN851872 OCN851851:OCR851872 NSR851851:NSV851872 NIV851851:NIZ851872 MYZ851851:MZD851872 MPD851851:MPH851872 MFH851851:MFL851872 LVL851851:LVP851872 LLP851851:LLT851872 LBT851851:LBX851872 KRX851851:KSB851872 KIB851851:KIF851872 JYF851851:JYJ851872 JOJ851851:JON851872 JEN851851:JER851872 IUR851851:IUV851872 IKV851851:IKZ851872 IAZ851851:IBD851872 HRD851851:HRH851872 HHH851851:HHL851872 GXL851851:GXP851872 GNP851851:GNT851872 GDT851851:GDX851872 FTX851851:FUB851872 FKB851851:FKF851872 FAF851851:FAJ851872 EQJ851851:EQN851872 EGN851851:EGR851872 DWR851851:DWV851872 DMV851851:DMZ851872 DCZ851851:DDD851872 CTD851851:CTH851872 CJH851851:CJL851872 BZL851851:BZP851872 BPP851851:BPT851872 BFT851851:BFX851872 AVX851851:AWB851872 AMB851851:AMF851872 ACF851851:ACJ851872 SJ851851:SN851872 IN851851:IR851872 WUZ786315:WVD786336 WLD786315:WLH786336 WBH786315:WBL786336 VRL786315:VRP786336 VHP786315:VHT786336 UXT786315:UXX786336 UNX786315:UOB786336 UEB786315:UEF786336 TUF786315:TUJ786336 TKJ786315:TKN786336 TAN786315:TAR786336 SQR786315:SQV786336 SGV786315:SGZ786336 RWZ786315:RXD786336 RND786315:RNH786336 RDH786315:RDL786336 QTL786315:QTP786336 QJP786315:QJT786336 PZT786315:PZX786336 PPX786315:PQB786336 PGB786315:PGF786336 OWF786315:OWJ786336 OMJ786315:OMN786336 OCN786315:OCR786336 NSR786315:NSV786336 NIV786315:NIZ786336 MYZ786315:MZD786336 MPD786315:MPH786336 MFH786315:MFL786336 LVL786315:LVP786336 LLP786315:LLT786336 LBT786315:LBX786336 KRX786315:KSB786336 KIB786315:KIF786336 JYF786315:JYJ786336 JOJ786315:JON786336 JEN786315:JER786336 IUR786315:IUV786336 IKV786315:IKZ786336 IAZ786315:IBD786336 HRD786315:HRH786336 HHH786315:HHL786336 GXL786315:GXP786336 GNP786315:GNT786336 GDT786315:GDX786336 FTX786315:FUB786336 FKB786315:FKF786336 FAF786315:FAJ786336 EQJ786315:EQN786336 EGN786315:EGR786336 DWR786315:DWV786336 DMV786315:DMZ786336 DCZ786315:DDD786336 CTD786315:CTH786336 CJH786315:CJL786336 BZL786315:BZP786336 BPP786315:BPT786336 BFT786315:BFX786336 AVX786315:AWB786336 AMB786315:AMF786336 ACF786315:ACJ786336 SJ786315:SN786336 IN786315:IR786336 WUZ720779:WVD720800 WLD720779:WLH720800 WBH720779:WBL720800 VRL720779:VRP720800 VHP720779:VHT720800 UXT720779:UXX720800 UNX720779:UOB720800 UEB720779:UEF720800 TUF720779:TUJ720800 TKJ720779:TKN720800 TAN720779:TAR720800 SQR720779:SQV720800 SGV720779:SGZ720800 RWZ720779:RXD720800 RND720779:RNH720800 RDH720779:RDL720800 QTL720779:QTP720800 QJP720779:QJT720800 PZT720779:PZX720800 PPX720779:PQB720800 PGB720779:PGF720800 OWF720779:OWJ720800 OMJ720779:OMN720800 OCN720779:OCR720800 NSR720779:NSV720800 NIV720779:NIZ720800 MYZ720779:MZD720800 MPD720779:MPH720800 MFH720779:MFL720800 LVL720779:LVP720800 LLP720779:LLT720800 LBT720779:LBX720800 KRX720779:KSB720800 KIB720779:KIF720800 JYF720779:JYJ720800 JOJ720779:JON720800 JEN720779:JER720800 IUR720779:IUV720800 IKV720779:IKZ720800 IAZ720779:IBD720800 HRD720779:HRH720800 HHH720779:HHL720800 GXL720779:GXP720800 GNP720779:GNT720800 GDT720779:GDX720800 FTX720779:FUB720800 FKB720779:FKF720800 FAF720779:FAJ720800 EQJ720779:EQN720800 EGN720779:EGR720800 DWR720779:DWV720800 DMV720779:DMZ720800 DCZ720779:DDD720800 CTD720779:CTH720800 CJH720779:CJL720800 BZL720779:BZP720800 BPP720779:BPT720800 BFT720779:BFX720800 AVX720779:AWB720800 AMB720779:AMF720800 ACF720779:ACJ720800 SJ720779:SN720800 IN720779:IR720800 WUZ655243:WVD655264 WLD655243:WLH655264 WBH655243:WBL655264 VRL655243:VRP655264 VHP655243:VHT655264 UXT655243:UXX655264 UNX655243:UOB655264 UEB655243:UEF655264 TUF655243:TUJ655264 TKJ655243:TKN655264 TAN655243:TAR655264 SQR655243:SQV655264 SGV655243:SGZ655264 RWZ655243:RXD655264 RND655243:RNH655264 RDH655243:RDL655264 QTL655243:QTP655264 QJP655243:QJT655264 PZT655243:PZX655264 PPX655243:PQB655264 PGB655243:PGF655264 OWF655243:OWJ655264 OMJ655243:OMN655264 OCN655243:OCR655264 NSR655243:NSV655264 NIV655243:NIZ655264 MYZ655243:MZD655264 MPD655243:MPH655264 MFH655243:MFL655264 LVL655243:LVP655264 LLP655243:LLT655264 LBT655243:LBX655264 KRX655243:KSB655264 KIB655243:KIF655264 JYF655243:JYJ655264 JOJ655243:JON655264 JEN655243:JER655264 IUR655243:IUV655264 IKV655243:IKZ655264 IAZ655243:IBD655264 HRD655243:HRH655264 HHH655243:HHL655264 GXL655243:GXP655264 GNP655243:GNT655264 GDT655243:GDX655264 FTX655243:FUB655264 FKB655243:FKF655264 FAF655243:FAJ655264 EQJ655243:EQN655264 EGN655243:EGR655264 DWR655243:DWV655264 DMV655243:DMZ655264 DCZ655243:DDD655264 CTD655243:CTH655264 CJH655243:CJL655264 BZL655243:BZP655264 BPP655243:BPT655264 BFT655243:BFX655264 AVX655243:AWB655264 AMB655243:AMF655264 ACF655243:ACJ655264 SJ655243:SN655264 IN655243:IR655264 WUZ589707:WVD589728 WLD589707:WLH589728 WBH589707:WBL589728 VRL589707:VRP589728 VHP589707:VHT589728 UXT589707:UXX589728 UNX589707:UOB589728 UEB589707:UEF589728 TUF589707:TUJ589728 TKJ589707:TKN589728 TAN589707:TAR589728 SQR589707:SQV589728 SGV589707:SGZ589728 RWZ589707:RXD589728 RND589707:RNH589728 RDH589707:RDL589728 QTL589707:QTP589728 QJP589707:QJT589728 PZT589707:PZX589728 PPX589707:PQB589728 PGB589707:PGF589728 OWF589707:OWJ589728 OMJ589707:OMN589728 OCN589707:OCR589728 NSR589707:NSV589728 NIV589707:NIZ589728 MYZ589707:MZD589728 MPD589707:MPH589728 MFH589707:MFL589728 LVL589707:LVP589728 LLP589707:LLT589728 LBT589707:LBX589728 KRX589707:KSB589728 KIB589707:KIF589728 JYF589707:JYJ589728 JOJ589707:JON589728 JEN589707:JER589728 IUR589707:IUV589728 IKV589707:IKZ589728 IAZ589707:IBD589728 HRD589707:HRH589728 HHH589707:HHL589728 GXL589707:GXP589728 GNP589707:GNT589728 GDT589707:GDX589728 FTX589707:FUB589728 FKB589707:FKF589728 FAF589707:FAJ589728 EQJ589707:EQN589728 EGN589707:EGR589728 DWR589707:DWV589728 DMV589707:DMZ589728 DCZ589707:DDD589728 CTD589707:CTH589728 CJH589707:CJL589728 BZL589707:BZP589728 BPP589707:BPT589728 BFT589707:BFX589728 AVX589707:AWB589728 AMB589707:AMF589728 ACF589707:ACJ589728 SJ589707:SN589728 IN589707:IR589728 WUZ524171:WVD524192 WLD524171:WLH524192 WBH524171:WBL524192 VRL524171:VRP524192 VHP524171:VHT524192 UXT524171:UXX524192 UNX524171:UOB524192 UEB524171:UEF524192 TUF524171:TUJ524192 TKJ524171:TKN524192 TAN524171:TAR524192 SQR524171:SQV524192 SGV524171:SGZ524192 RWZ524171:RXD524192 RND524171:RNH524192 RDH524171:RDL524192 QTL524171:QTP524192 QJP524171:QJT524192 PZT524171:PZX524192 PPX524171:PQB524192 PGB524171:PGF524192 OWF524171:OWJ524192 OMJ524171:OMN524192 OCN524171:OCR524192 NSR524171:NSV524192 NIV524171:NIZ524192 MYZ524171:MZD524192 MPD524171:MPH524192 MFH524171:MFL524192 LVL524171:LVP524192 LLP524171:LLT524192 LBT524171:LBX524192 KRX524171:KSB524192 KIB524171:KIF524192 JYF524171:JYJ524192 JOJ524171:JON524192 JEN524171:JER524192 IUR524171:IUV524192 IKV524171:IKZ524192 IAZ524171:IBD524192 HRD524171:HRH524192 HHH524171:HHL524192 GXL524171:GXP524192 GNP524171:GNT524192 GDT524171:GDX524192 FTX524171:FUB524192 FKB524171:FKF524192 FAF524171:FAJ524192 EQJ524171:EQN524192 EGN524171:EGR524192 DWR524171:DWV524192 DMV524171:DMZ524192 DCZ524171:DDD524192 CTD524171:CTH524192 CJH524171:CJL524192 BZL524171:BZP524192 BPP524171:BPT524192 BFT524171:BFX524192 AVX524171:AWB524192 AMB524171:AMF524192 ACF524171:ACJ524192 SJ524171:SN524192 IN524171:IR524192 WUZ458635:WVD458656 WLD458635:WLH458656 WBH458635:WBL458656 VRL458635:VRP458656 VHP458635:VHT458656 UXT458635:UXX458656 UNX458635:UOB458656 UEB458635:UEF458656 TUF458635:TUJ458656 TKJ458635:TKN458656 TAN458635:TAR458656 SQR458635:SQV458656 SGV458635:SGZ458656 RWZ458635:RXD458656 RND458635:RNH458656 RDH458635:RDL458656 QTL458635:QTP458656 QJP458635:QJT458656 PZT458635:PZX458656 PPX458635:PQB458656 PGB458635:PGF458656 OWF458635:OWJ458656 OMJ458635:OMN458656 OCN458635:OCR458656 NSR458635:NSV458656 NIV458635:NIZ458656 MYZ458635:MZD458656 MPD458635:MPH458656 MFH458635:MFL458656 LVL458635:LVP458656 LLP458635:LLT458656 LBT458635:LBX458656 KRX458635:KSB458656 KIB458635:KIF458656 JYF458635:JYJ458656 JOJ458635:JON458656 JEN458635:JER458656 IUR458635:IUV458656 IKV458635:IKZ458656 IAZ458635:IBD458656 HRD458635:HRH458656 HHH458635:HHL458656 GXL458635:GXP458656 GNP458635:GNT458656 GDT458635:GDX458656 FTX458635:FUB458656 FKB458635:FKF458656 FAF458635:FAJ458656 EQJ458635:EQN458656 EGN458635:EGR458656 DWR458635:DWV458656 DMV458635:DMZ458656 DCZ458635:DDD458656 CTD458635:CTH458656 CJH458635:CJL458656 BZL458635:BZP458656 BPP458635:BPT458656 BFT458635:BFX458656 AVX458635:AWB458656 AMB458635:AMF458656 ACF458635:ACJ458656 SJ458635:SN458656 IN458635:IR458656 WUZ393099:WVD393120 WLD393099:WLH393120 WBH393099:WBL393120 VRL393099:VRP393120 VHP393099:VHT393120 UXT393099:UXX393120 UNX393099:UOB393120 UEB393099:UEF393120 TUF393099:TUJ393120 TKJ393099:TKN393120 TAN393099:TAR393120 SQR393099:SQV393120 SGV393099:SGZ393120 RWZ393099:RXD393120 RND393099:RNH393120 RDH393099:RDL393120 QTL393099:QTP393120 QJP393099:QJT393120 PZT393099:PZX393120 PPX393099:PQB393120 PGB393099:PGF393120 OWF393099:OWJ393120 OMJ393099:OMN393120 OCN393099:OCR393120 NSR393099:NSV393120 NIV393099:NIZ393120 MYZ393099:MZD393120 MPD393099:MPH393120 MFH393099:MFL393120 LVL393099:LVP393120 LLP393099:LLT393120 LBT393099:LBX393120 KRX393099:KSB393120 KIB393099:KIF393120 JYF393099:JYJ393120 JOJ393099:JON393120 JEN393099:JER393120 IUR393099:IUV393120 IKV393099:IKZ393120 IAZ393099:IBD393120 HRD393099:HRH393120 HHH393099:HHL393120 GXL393099:GXP393120 GNP393099:GNT393120 GDT393099:GDX393120 FTX393099:FUB393120 FKB393099:FKF393120 FAF393099:FAJ393120 EQJ393099:EQN393120 EGN393099:EGR393120 DWR393099:DWV393120 DMV393099:DMZ393120 DCZ393099:DDD393120 CTD393099:CTH393120 CJH393099:CJL393120 BZL393099:BZP393120 BPP393099:BPT393120 BFT393099:BFX393120 AVX393099:AWB393120 AMB393099:AMF393120 ACF393099:ACJ393120 SJ393099:SN393120 IN393099:IR393120 WUZ327563:WVD327584 WLD327563:WLH327584 WBH327563:WBL327584 VRL327563:VRP327584 VHP327563:VHT327584 UXT327563:UXX327584 UNX327563:UOB327584 UEB327563:UEF327584 TUF327563:TUJ327584 TKJ327563:TKN327584 TAN327563:TAR327584 SQR327563:SQV327584 SGV327563:SGZ327584 RWZ327563:RXD327584 RND327563:RNH327584 RDH327563:RDL327584 QTL327563:QTP327584 QJP327563:QJT327584 PZT327563:PZX327584 PPX327563:PQB327584 PGB327563:PGF327584 OWF327563:OWJ327584 OMJ327563:OMN327584 OCN327563:OCR327584 NSR327563:NSV327584 NIV327563:NIZ327584 MYZ327563:MZD327584 MPD327563:MPH327584 MFH327563:MFL327584 LVL327563:LVP327584 LLP327563:LLT327584 LBT327563:LBX327584 KRX327563:KSB327584 KIB327563:KIF327584 JYF327563:JYJ327584 JOJ327563:JON327584 JEN327563:JER327584 IUR327563:IUV327584 IKV327563:IKZ327584 IAZ327563:IBD327584 HRD327563:HRH327584 HHH327563:HHL327584 GXL327563:GXP327584 GNP327563:GNT327584 GDT327563:GDX327584 FTX327563:FUB327584 FKB327563:FKF327584 FAF327563:FAJ327584 EQJ327563:EQN327584 EGN327563:EGR327584 DWR327563:DWV327584 DMV327563:DMZ327584 DCZ327563:DDD327584 CTD327563:CTH327584 CJH327563:CJL327584 BZL327563:BZP327584 BPP327563:BPT327584 BFT327563:BFX327584 AVX327563:AWB327584 AMB327563:AMF327584 ACF327563:ACJ327584 SJ327563:SN327584 IN327563:IR327584 WUZ262027:WVD262048 WLD262027:WLH262048 WBH262027:WBL262048 VRL262027:VRP262048 VHP262027:VHT262048 UXT262027:UXX262048 UNX262027:UOB262048 UEB262027:UEF262048 TUF262027:TUJ262048 TKJ262027:TKN262048 TAN262027:TAR262048 SQR262027:SQV262048 SGV262027:SGZ262048 RWZ262027:RXD262048 RND262027:RNH262048 RDH262027:RDL262048 QTL262027:QTP262048 QJP262027:QJT262048 PZT262027:PZX262048 PPX262027:PQB262048 PGB262027:PGF262048 OWF262027:OWJ262048 OMJ262027:OMN262048 OCN262027:OCR262048 NSR262027:NSV262048 NIV262027:NIZ262048 MYZ262027:MZD262048 MPD262027:MPH262048 MFH262027:MFL262048 LVL262027:LVP262048 LLP262027:LLT262048 LBT262027:LBX262048 KRX262027:KSB262048 KIB262027:KIF262048 JYF262027:JYJ262048 JOJ262027:JON262048 JEN262027:JER262048 IUR262027:IUV262048 IKV262027:IKZ262048 IAZ262027:IBD262048 HRD262027:HRH262048 HHH262027:HHL262048 GXL262027:GXP262048 GNP262027:GNT262048 GDT262027:GDX262048 FTX262027:FUB262048 FKB262027:FKF262048 FAF262027:FAJ262048 EQJ262027:EQN262048 EGN262027:EGR262048 DWR262027:DWV262048 DMV262027:DMZ262048 DCZ262027:DDD262048 CTD262027:CTH262048 CJH262027:CJL262048 BZL262027:BZP262048 BPP262027:BPT262048 BFT262027:BFX262048 AVX262027:AWB262048 AMB262027:AMF262048 ACF262027:ACJ262048 SJ262027:SN262048 IN262027:IR262048 WUZ196491:WVD196512 WLD196491:WLH196512 WBH196491:WBL196512 VRL196491:VRP196512 VHP196491:VHT196512 UXT196491:UXX196512 UNX196491:UOB196512 UEB196491:UEF196512 TUF196491:TUJ196512 TKJ196491:TKN196512 TAN196491:TAR196512 SQR196491:SQV196512 SGV196491:SGZ196512 RWZ196491:RXD196512 RND196491:RNH196512 RDH196491:RDL196512 QTL196491:QTP196512 QJP196491:QJT196512 PZT196491:PZX196512 PPX196491:PQB196512 PGB196491:PGF196512 OWF196491:OWJ196512 OMJ196491:OMN196512 OCN196491:OCR196512 NSR196491:NSV196512 NIV196491:NIZ196512 MYZ196491:MZD196512 MPD196491:MPH196512 MFH196491:MFL196512 LVL196491:LVP196512 LLP196491:LLT196512 LBT196491:LBX196512 KRX196491:KSB196512 KIB196491:KIF196512 JYF196491:JYJ196512 JOJ196491:JON196512 JEN196491:JER196512 IUR196491:IUV196512 IKV196491:IKZ196512 IAZ196491:IBD196512 HRD196491:HRH196512 HHH196491:HHL196512 GXL196491:GXP196512 GNP196491:GNT196512 GDT196491:GDX196512 FTX196491:FUB196512 FKB196491:FKF196512 FAF196491:FAJ196512 EQJ196491:EQN196512 EGN196491:EGR196512 DWR196491:DWV196512 DMV196491:DMZ196512 DCZ196491:DDD196512 CTD196491:CTH196512 CJH196491:CJL196512 BZL196491:BZP196512 BPP196491:BPT196512 BFT196491:BFX196512 AVX196491:AWB196512 AMB196491:AMF196512 ACF196491:ACJ196512 SJ196491:SN196512 IN196491:IR196512 WUZ130955:WVD130976 WLD130955:WLH130976 WBH130955:WBL130976 VRL130955:VRP130976 VHP130955:VHT130976 UXT130955:UXX130976 UNX130955:UOB130976 UEB130955:UEF130976 TUF130955:TUJ130976 TKJ130955:TKN130976 TAN130955:TAR130976 SQR130955:SQV130976 SGV130955:SGZ130976 RWZ130955:RXD130976 RND130955:RNH130976 RDH130955:RDL130976 QTL130955:QTP130976 QJP130955:QJT130976 PZT130955:PZX130976 PPX130955:PQB130976 PGB130955:PGF130976 OWF130955:OWJ130976 OMJ130955:OMN130976 OCN130955:OCR130976 NSR130955:NSV130976 NIV130955:NIZ130976 MYZ130955:MZD130976 MPD130955:MPH130976 MFH130955:MFL130976 LVL130955:LVP130976 LLP130955:LLT130976 LBT130955:LBX130976 KRX130955:KSB130976 KIB130955:KIF130976 JYF130955:JYJ130976 JOJ130955:JON130976 JEN130955:JER130976 IUR130955:IUV130976 IKV130955:IKZ130976 IAZ130955:IBD130976 HRD130955:HRH130976 HHH130955:HHL130976 GXL130955:GXP130976 GNP130955:GNT130976 GDT130955:GDX130976 FTX130955:FUB130976 FKB130955:FKF130976 FAF130955:FAJ130976 EQJ130955:EQN130976 EGN130955:EGR130976 DWR130955:DWV130976 DMV130955:DMZ130976 DCZ130955:DDD130976 CTD130955:CTH130976 CJH130955:CJL130976 BZL130955:BZP130976 BPP130955:BPT130976 BFT130955:BFX130976 AVX130955:AWB130976 AMB130955:AMF130976 ACF130955:ACJ130976 SJ130955:SN130976 IN130955:IR130976 WUZ65419:WVD65440 WLD65419:WLH65440 WBH65419:WBL65440 VRL65419:VRP65440 VHP65419:VHT65440 UXT65419:UXX65440 UNX65419:UOB65440 UEB65419:UEF65440 TUF65419:TUJ65440 TKJ65419:TKN65440 TAN65419:TAR65440 SQR65419:SQV65440 SGV65419:SGZ65440 RWZ65419:RXD65440 RND65419:RNH65440 RDH65419:RDL65440 QTL65419:QTP65440 QJP65419:QJT65440 PZT65419:PZX65440 PPX65419:PQB65440 PGB65419:PGF65440 OWF65419:OWJ65440 OMJ65419:OMN65440 OCN65419:OCR65440 NSR65419:NSV65440 NIV65419:NIZ65440 MYZ65419:MZD65440 MPD65419:MPH65440 MFH65419:MFL65440 LVL65419:LVP65440 LLP65419:LLT65440 LBT65419:LBX65440 KRX65419:KSB65440 KIB65419:KIF65440 JYF65419:JYJ65440 JOJ65419:JON65440 JEN65419:JER65440 IUR65419:IUV65440 IKV65419:IKZ65440 IAZ65419:IBD65440 HRD65419:HRH65440 HHH65419:HHL65440 GXL65419:GXP65440 GNP65419:GNT65440 GDT65419:GDX65440 FTX65419:FUB65440 FKB65419:FKF65440 FAF65419:FAJ65440 EQJ65419:EQN65440 EGN65419:EGR65440 DWR65419:DWV65440 DMV65419:DMZ65440 DCZ65419:DDD65440 CTD65419:CTH65440 CJH65419:CJL65440 BZL65419:BZP65440 BPP65419:BPT65440 BFT65419:BFX65440 AVX65419:AWB65440 AMB65419:AMF65440 ACF65419:ACJ65440" xr:uid="{E22EF37F-E387-4819-8A05-B33EDA75B36B}">
      <formula1>IF(OR(#REF!="f",#REF!="o"),IN65419="",IN65419="x")</formula1>
    </dataValidation>
    <dataValidation type="custom" showInputMessage="1" showErrorMessage="1" error="Gelieve eerst de code in te vullen.  Wanneer code o (onbezoldigd) ingevuld wordt mogen geen brutolonen opgegeven worden." sqref="SD65419:SI65469 IH65419:IM65469 WUT982923:WUY982973 WKX982923:WLC982973 WBB982923:WBG982973 VRF982923:VRK982973 VHJ982923:VHO982973 UXN982923:UXS982973 UNR982923:UNW982973 UDV982923:UEA982973 TTZ982923:TUE982973 TKD982923:TKI982973 TAH982923:TAM982973 SQL982923:SQQ982973 SGP982923:SGU982973 RWT982923:RWY982973 RMX982923:RNC982973 RDB982923:RDG982973 QTF982923:QTK982973 QJJ982923:QJO982973 PZN982923:PZS982973 PPR982923:PPW982973 PFV982923:PGA982973 OVZ982923:OWE982973 OMD982923:OMI982973 OCH982923:OCM982973 NSL982923:NSQ982973 NIP982923:NIU982973 MYT982923:MYY982973 MOX982923:MPC982973 MFB982923:MFG982973 LVF982923:LVK982973 LLJ982923:LLO982973 LBN982923:LBS982973 KRR982923:KRW982973 KHV982923:KIA982973 JXZ982923:JYE982973 JOD982923:JOI982973 JEH982923:JEM982973 IUL982923:IUQ982973 IKP982923:IKU982973 IAT982923:IAY982973 HQX982923:HRC982973 HHB982923:HHG982973 GXF982923:GXK982973 GNJ982923:GNO982973 GDN982923:GDS982973 FTR982923:FTW982973 FJV982923:FKA982973 EZZ982923:FAE982973 EQD982923:EQI982973 EGH982923:EGM982973 DWL982923:DWQ982973 DMP982923:DMU982973 DCT982923:DCY982973 CSX982923:CTC982973 CJB982923:CJG982973 BZF982923:BZK982973 BPJ982923:BPO982973 BFN982923:BFS982973 AVR982923:AVW982973 ALV982923:AMA982973 ABZ982923:ACE982973 SD982923:SI982973 IH982923:IM982973 WUT917387:WUY917437 WKX917387:WLC917437 WBB917387:WBG917437 VRF917387:VRK917437 VHJ917387:VHO917437 UXN917387:UXS917437 UNR917387:UNW917437 UDV917387:UEA917437 TTZ917387:TUE917437 TKD917387:TKI917437 TAH917387:TAM917437 SQL917387:SQQ917437 SGP917387:SGU917437 RWT917387:RWY917437 RMX917387:RNC917437 RDB917387:RDG917437 QTF917387:QTK917437 QJJ917387:QJO917437 PZN917387:PZS917437 PPR917387:PPW917437 PFV917387:PGA917437 OVZ917387:OWE917437 OMD917387:OMI917437 OCH917387:OCM917437 NSL917387:NSQ917437 NIP917387:NIU917437 MYT917387:MYY917437 MOX917387:MPC917437 MFB917387:MFG917437 LVF917387:LVK917437 LLJ917387:LLO917437 LBN917387:LBS917437 KRR917387:KRW917437 KHV917387:KIA917437 JXZ917387:JYE917437 JOD917387:JOI917437 JEH917387:JEM917437 IUL917387:IUQ917437 IKP917387:IKU917437 IAT917387:IAY917437 HQX917387:HRC917437 HHB917387:HHG917437 GXF917387:GXK917437 GNJ917387:GNO917437 GDN917387:GDS917437 FTR917387:FTW917437 FJV917387:FKA917437 EZZ917387:FAE917437 EQD917387:EQI917437 EGH917387:EGM917437 DWL917387:DWQ917437 DMP917387:DMU917437 DCT917387:DCY917437 CSX917387:CTC917437 CJB917387:CJG917437 BZF917387:BZK917437 BPJ917387:BPO917437 BFN917387:BFS917437 AVR917387:AVW917437 ALV917387:AMA917437 ABZ917387:ACE917437 SD917387:SI917437 IH917387:IM917437 WUT851851:WUY851901 WKX851851:WLC851901 WBB851851:WBG851901 VRF851851:VRK851901 VHJ851851:VHO851901 UXN851851:UXS851901 UNR851851:UNW851901 UDV851851:UEA851901 TTZ851851:TUE851901 TKD851851:TKI851901 TAH851851:TAM851901 SQL851851:SQQ851901 SGP851851:SGU851901 RWT851851:RWY851901 RMX851851:RNC851901 RDB851851:RDG851901 QTF851851:QTK851901 QJJ851851:QJO851901 PZN851851:PZS851901 PPR851851:PPW851901 PFV851851:PGA851901 OVZ851851:OWE851901 OMD851851:OMI851901 OCH851851:OCM851901 NSL851851:NSQ851901 NIP851851:NIU851901 MYT851851:MYY851901 MOX851851:MPC851901 MFB851851:MFG851901 LVF851851:LVK851901 LLJ851851:LLO851901 LBN851851:LBS851901 KRR851851:KRW851901 KHV851851:KIA851901 JXZ851851:JYE851901 JOD851851:JOI851901 JEH851851:JEM851901 IUL851851:IUQ851901 IKP851851:IKU851901 IAT851851:IAY851901 HQX851851:HRC851901 HHB851851:HHG851901 GXF851851:GXK851901 GNJ851851:GNO851901 GDN851851:GDS851901 FTR851851:FTW851901 FJV851851:FKA851901 EZZ851851:FAE851901 EQD851851:EQI851901 EGH851851:EGM851901 DWL851851:DWQ851901 DMP851851:DMU851901 DCT851851:DCY851901 CSX851851:CTC851901 CJB851851:CJG851901 BZF851851:BZK851901 BPJ851851:BPO851901 BFN851851:BFS851901 AVR851851:AVW851901 ALV851851:AMA851901 ABZ851851:ACE851901 SD851851:SI851901 IH851851:IM851901 WUT786315:WUY786365 WKX786315:WLC786365 WBB786315:WBG786365 VRF786315:VRK786365 VHJ786315:VHO786365 UXN786315:UXS786365 UNR786315:UNW786365 UDV786315:UEA786365 TTZ786315:TUE786365 TKD786315:TKI786365 TAH786315:TAM786365 SQL786315:SQQ786365 SGP786315:SGU786365 RWT786315:RWY786365 RMX786315:RNC786365 RDB786315:RDG786365 QTF786315:QTK786365 QJJ786315:QJO786365 PZN786315:PZS786365 PPR786315:PPW786365 PFV786315:PGA786365 OVZ786315:OWE786365 OMD786315:OMI786365 OCH786315:OCM786365 NSL786315:NSQ786365 NIP786315:NIU786365 MYT786315:MYY786365 MOX786315:MPC786365 MFB786315:MFG786365 LVF786315:LVK786365 LLJ786315:LLO786365 LBN786315:LBS786365 KRR786315:KRW786365 KHV786315:KIA786365 JXZ786315:JYE786365 JOD786315:JOI786365 JEH786315:JEM786365 IUL786315:IUQ786365 IKP786315:IKU786365 IAT786315:IAY786365 HQX786315:HRC786365 HHB786315:HHG786365 GXF786315:GXK786365 GNJ786315:GNO786365 GDN786315:GDS786365 FTR786315:FTW786365 FJV786315:FKA786365 EZZ786315:FAE786365 EQD786315:EQI786365 EGH786315:EGM786365 DWL786315:DWQ786365 DMP786315:DMU786365 DCT786315:DCY786365 CSX786315:CTC786365 CJB786315:CJG786365 BZF786315:BZK786365 BPJ786315:BPO786365 BFN786315:BFS786365 AVR786315:AVW786365 ALV786315:AMA786365 ABZ786315:ACE786365 SD786315:SI786365 IH786315:IM786365 WUT720779:WUY720829 WKX720779:WLC720829 WBB720779:WBG720829 VRF720779:VRK720829 VHJ720779:VHO720829 UXN720779:UXS720829 UNR720779:UNW720829 UDV720779:UEA720829 TTZ720779:TUE720829 TKD720779:TKI720829 TAH720779:TAM720829 SQL720779:SQQ720829 SGP720779:SGU720829 RWT720779:RWY720829 RMX720779:RNC720829 RDB720779:RDG720829 QTF720779:QTK720829 QJJ720779:QJO720829 PZN720779:PZS720829 PPR720779:PPW720829 PFV720779:PGA720829 OVZ720779:OWE720829 OMD720779:OMI720829 OCH720779:OCM720829 NSL720779:NSQ720829 NIP720779:NIU720829 MYT720779:MYY720829 MOX720779:MPC720829 MFB720779:MFG720829 LVF720779:LVK720829 LLJ720779:LLO720829 LBN720779:LBS720829 KRR720779:KRW720829 KHV720779:KIA720829 JXZ720779:JYE720829 JOD720779:JOI720829 JEH720779:JEM720829 IUL720779:IUQ720829 IKP720779:IKU720829 IAT720779:IAY720829 HQX720779:HRC720829 HHB720779:HHG720829 GXF720779:GXK720829 GNJ720779:GNO720829 GDN720779:GDS720829 FTR720779:FTW720829 FJV720779:FKA720829 EZZ720779:FAE720829 EQD720779:EQI720829 EGH720779:EGM720829 DWL720779:DWQ720829 DMP720779:DMU720829 DCT720779:DCY720829 CSX720779:CTC720829 CJB720779:CJG720829 BZF720779:BZK720829 BPJ720779:BPO720829 BFN720779:BFS720829 AVR720779:AVW720829 ALV720779:AMA720829 ABZ720779:ACE720829 SD720779:SI720829 IH720779:IM720829 WUT655243:WUY655293 WKX655243:WLC655293 WBB655243:WBG655293 VRF655243:VRK655293 VHJ655243:VHO655293 UXN655243:UXS655293 UNR655243:UNW655293 UDV655243:UEA655293 TTZ655243:TUE655293 TKD655243:TKI655293 TAH655243:TAM655293 SQL655243:SQQ655293 SGP655243:SGU655293 RWT655243:RWY655293 RMX655243:RNC655293 RDB655243:RDG655293 QTF655243:QTK655293 QJJ655243:QJO655293 PZN655243:PZS655293 PPR655243:PPW655293 PFV655243:PGA655293 OVZ655243:OWE655293 OMD655243:OMI655293 OCH655243:OCM655293 NSL655243:NSQ655293 NIP655243:NIU655293 MYT655243:MYY655293 MOX655243:MPC655293 MFB655243:MFG655293 LVF655243:LVK655293 LLJ655243:LLO655293 LBN655243:LBS655293 KRR655243:KRW655293 KHV655243:KIA655293 JXZ655243:JYE655293 JOD655243:JOI655293 JEH655243:JEM655293 IUL655243:IUQ655293 IKP655243:IKU655293 IAT655243:IAY655293 HQX655243:HRC655293 HHB655243:HHG655293 GXF655243:GXK655293 GNJ655243:GNO655293 GDN655243:GDS655293 FTR655243:FTW655293 FJV655243:FKA655293 EZZ655243:FAE655293 EQD655243:EQI655293 EGH655243:EGM655293 DWL655243:DWQ655293 DMP655243:DMU655293 DCT655243:DCY655293 CSX655243:CTC655293 CJB655243:CJG655293 BZF655243:BZK655293 BPJ655243:BPO655293 BFN655243:BFS655293 AVR655243:AVW655293 ALV655243:AMA655293 ABZ655243:ACE655293 SD655243:SI655293 IH655243:IM655293 WUT589707:WUY589757 WKX589707:WLC589757 WBB589707:WBG589757 VRF589707:VRK589757 VHJ589707:VHO589757 UXN589707:UXS589757 UNR589707:UNW589757 UDV589707:UEA589757 TTZ589707:TUE589757 TKD589707:TKI589757 TAH589707:TAM589757 SQL589707:SQQ589757 SGP589707:SGU589757 RWT589707:RWY589757 RMX589707:RNC589757 RDB589707:RDG589757 QTF589707:QTK589757 QJJ589707:QJO589757 PZN589707:PZS589757 PPR589707:PPW589757 PFV589707:PGA589757 OVZ589707:OWE589757 OMD589707:OMI589757 OCH589707:OCM589757 NSL589707:NSQ589757 NIP589707:NIU589757 MYT589707:MYY589757 MOX589707:MPC589757 MFB589707:MFG589757 LVF589707:LVK589757 LLJ589707:LLO589757 LBN589707:LBS589757 KRR589707:KRW589757 KHV589707:KIA589757 JXZ589707:JYE589757 JOD589707:JOI589757 JEH589707:JEM589757 IUL589707:IUQ589757 IKP589707:IKU589757 IAT589707:IAY589757 HQX589707:HRC589757 HHB589707:HHG589757 GXF589707:GXK589757 GNJ589707:GNO589757 GDN589707:GDS589757 FTR589707:FTW589757 FJV589707:FKA589757 EZZ589707:FAE589757 EQD589707:EQI589757 EGH589707:EGM589757 DWL589707:DWQ589757 DMP589707:DMU589757 DCT589707:DCY589757 CSX589707:CTC589757 CJB589707:CJG589757 BZF589707:BZK589757 BPJ589707:BPO589757 BFN589707:BFS589757 AVR589707:AVW589757 ALV589707:AMA589757 ABZ589707:ACE589757 SD589707:SI589757 IH589707:IM589757 WUT524171:WUY524221 WKX524171:WLC524221 WBB524171:WBG524221 VRF524171:VRK524221 VHJ524171:VHO524221 UXN524171:UXS524221 UNR524171:UNW524221 UDV524171:UEA524221 TTZ524171:TUE524221 TKD524171:TKI524221 TAH524171:TAM524221 SQL524171:SQQ524221 SGP524171:SGU524221 RWT524171:RWY524221 RMX524171:RNC524221 RDB524171:RDG524221 QTF524171:QTK524221 QJJ524171:QJO524221 PZN524171:PZS524221 PPR524171:PPW524221 PFV524171:PGA524221 OVZ524171:OWE524221 OMD524171:OMI524221 OCH524171:OCM524221 NSL524171:NSQ524221 NIP524171:NIU524221 MYT524171:MYY524221 MOX524171:MPC524221 MFB524171:MFG524221 LVF524171:LVK524221 LLJ524171:LLO524221 LBN524171:LBS524221 KRR524171:KRW524221 KHV524171:KIA524221 JXZ524171:JYE524221 JOD524171:JOI524221 JEH524171:JEM524221 IUL524171:IUQ524221 IKP524171:IKU524221 IAT524171:IAY524221 HQX524171:HRC524221 HHB524171:HHG524221 GXF524171:GXK524221 GNJ524171:GNO524221 GDN524171:GDS524221 FTR524171:FTW524221 FJV524171:FKA524221 EZZ524171:FAE524221 EQD524171:EQI524221 EGH524171:EGM524221 DWL524171:DWQ524221 DMP524171:DMU524221 DCT524171:DCY524221 CSX524171:CTC524221 CJB524171:CJG524221 BZF524171:BZK524221 BPJ524171:BPO524221 BFN524171:BFS524221 AVR524171:AVW524221 ALV524171:AMA524221 ABZ524171:ACE524221 SD524171:SI524221 IH524171:IM524221 WUT458635:WUY458685 WKX458635:WLC458685 WBB458635:WBG458685 VRF458635:VRK458685 VHJ458635:VHO458685 UXN458635:UXS458685 UNR458635:UNW458685 UDV458635:UEA458685 TTZ458635:TUE458685 TKD458635:TKI458685 TAH458635:TAM458685 SQL458635:SQQ458685 SGP458635:SGU458685 RWT458635:RWY458685 RMX458635:RNC458685 RDB458635:RDG458685 QTF458635:QTK458685 QJJ458635:QJO458685 PZN458635:PZS458685 PPR458635:PPW458685 PFV458635:PGA458685 OVZ458635:OWE458685 OMD458635:OMI458685 OCH458635:OCM458685 NSL458635:NSQ458685 NIP458635:NIU458685 MYT458635:MYY458685 MOX458635:MPC458685 MFB458635:MFG458685 LVF458635:LVK458685 LLJ458635:LLO458685 LBN458635:LBS458685 KRR458635:KRW458685 KHV458635:KIA458685 JXZ458635:JYE458685 JOD458635:JOI458685 JEH458635:JEM458685 IUL458635:IUQ458685 IKP458635:IKU458685 IAT458635:IAY458685 HQX458635:HRC458685 HHB458635:HHG458685 GXF458635:GXK458685 GNJ458635:GNO458685 GDN458635:GDS458685 FTR458635:FTW458685 FJV458635:FKA458685 EZZ458635:FAE458685 EQD458635:EQI458685 EGH458635:EGM458685 DWL458635:DWQ458685 DMP458635:DMU458685 DCT458635:DCY458685 CSX458635:CTC458685 CJB458635:CJG458685 BZF458635:BZK458685 BPJ458635:BPO458685 BFN458635:BFS458685 AVR458635:AVW458685 ALV458635:AMA458685 ABZ458635:ACE458685 SD458635:SI458685 IH458635:IM458685 WUT393099:WUY393149 WKX393099:WLC393149 WBB393099:WBG393149 VRF393099:VRK393149 VHJ393099:VHO393149 UXN393099:UXS393149 UNR393099:UNW393149 UDV393099:UEA393149 TTZ393099:TUE393149 TKD393099:TKI393149 TAH393099:TAM393149 SQL393099:SQQ393149 SGP393099:SGU393149 RWT393099:RWY393149 RMX393099:RNC393149 RDB393099:RDG393149 QTF393099:QTK393149 QJJ393099:QJO393149 PZN393099:PZS393149 PPR393099:PPW393149 PFV393099:PGA393149 OVZ393099:OWE393149 OMD393099:OMI393149 OCH393099:OCM393149 NSL393099:NSQ393149 NIP393099:NIU393149 MYT393099:MYY393149 MOX393099:MPC393149 MFB393099:MFG393149 LVF393099:LVK393149 LLJ393099:LLO393149 LBN393099:LBS393149 KRR393099:KRW393149 KHV393099:KIA393149 JXZ393099:JYE393149 JOD393099:JOI393149 JEH393099:JEM393149 IUL393099:IUQ393149 IKP393099:IKU393149 IAT393099:IAY393149 HQX393099:HRC393149 HHB393099:HHG393149 GXF393099:GXK393149 GNJ393099:GNO393149 GDN393099:GDS393149 FTR393099:FTW393149 FJV393099:FKA393149 EZZ393099:FAE393149 EQD393099:EQI393149 EGH393099:EGM393149 DWL393099:DWQ393149 DMP393099:DMU393149 DCT393099:DCY393149 CSX393099:CTC393149 CJB393099:CJG393149 BZF393099:BZK393149 BPJ393099:BPO393149 BFN393099:BFS393149 AVR393099:AVW393149 ALV393099:AMA393149 ABZ393099:ACE393149 SD393099:SI393149 IH393099:IM393149 WUT327563:WUY327613 WKX327563:WLC327613 WBB327563:WBG327613 VRF327563:VRK327613 VHJ327563:VHO327613 UXN327563:UXS327613 UNR327563:UNW327613 UDV327563:UEA327613 TTZ327563:TUE327613 TKD327563:TKI327613 TAH327563:TAM327613 SQL327563:SQQ327613 SGP327563:SGU327613 RWT327563:RWY327613 RMX327563:RNC327613 RDB327563:RDG327613 QTF327563:QTK327613 QJJ327563:QJO327613 PZN327563:PZS327613 PPR327563:PPW327613 PFV327563:PGA327613 OVZ327563:OWE327613 OMD327563:OMI327613 OCH327563:OCM327613 NSL327563:NSQ327613 NIP327563:NIU327613 MYT327563:MYY327613 MOX327563:MPC327613 MFB327563:MFG327613 LVF327563:LVK327613 LLJ327563:LLO327613 LBN327563:LBS327613 KRR327563:KRW327613 KHV327563:KIA327613 JXZ327563:JYE327613 JOD327563:JOI327613 JEH327563:JEM327613 IUL327563:IUQ327613 IKP327563:IKU327613 IAT327563:IAY327613 HQX327563:HRC327613 HHB327563:HHG327613 GXF327563:GXK327613 GNJ327563:GNO327613 GDN327563:GDS327613 FTR327563:FTW327613 FJV327563:FKA327613 EZZ327563:FAE327613 EQD327563:EQI327613 EGH327563:EGM327613 DWL327563:DWQ327613 DMP327563:DMU327613 DCT327563:DCY327613 CSX327563:CTC327613 CJB327563:CJG327613 BZF327563:BZK327613 BPJ327563:BPO327613 BFN327563:BFS327613 AVR327563:AVW327613 ALV327563:AMA327613 ABZ327563:ACE327613 SD327563:SI327613 IH327563:IM327613 WUT262027:WUY262077 WKX262027:WLC262077 WBB262027:WBG262077 VRF262027:VRK262077 VHJ262027:VHO262077 UXN262027:UXS262077 UNR262027:UNW262077 UDV262027:UEA262077 TTZ262027:TUE262077 TKD262027:TKI262077 TAH262027:TAM262077 SQL262027:SQQ262077 SGP262027:SGU262077 RWT262027:RWY262077 RMX262027:RNC262077 RDB262027:RDG262077 QTF262027:QTK262077 QJJ262027:QJO262077 PZN262027:PZS262077 PPR262027:PPW262077 PFV262027:PGA262077 OVZ262027:OWE262077 OMD262027:OMI262077 OCH262027:OCM262077 NSL262027:NSQ262077 NIP262027:NIU262077 MYT262027:MYY262077 MOX262027:MPC262077 MFB262027:MFG262077 LVF262027:LVK262077 LLJ262027:LLO262077 LBN262027:LBS262077 KRR262027:KRW262077 KHV262027:KIA262077 JXZ262027:JYE262077 JOD262027:JOI262077 JEH262027:JEM262077 IUL262027:IUQ262077 IKP262027:IKU262077 IAT262027:IAY262077 HQX262027:HRC262077 HHB262027:HHG262077 GXF262027:GXK262077 GNJ262027:GNO262077 GDN262027:GDS262077 FTR262027:FTW262077 FJV262027:FKA262077 EZZ262027:FAE262077 EQD262027:EQI262077 EGH262027:EGM262077 DWL262027:DWQ262077 DMP262027:DMU262077 DCT262027:DCY262077 CSX262027:CTC262077 CJB262027:CJG262077 BZF262027:BZK262077 BPJ262027:BPO262077 BFN262027:BFS262077 AVR262027:AVW262077 ALV262027:AMA262077 ABZ262027:ACE262077 SD262027:SI262077 IH262027:IM262077 WUT196491:WUY196541 WKX196491:WLC196541 WBB196491:WBG196541 VRF196491:VRK196541 VHJ196491:VHO196541 UXN196491:UXS196541 UNR196491:UNW196541 UDV196491:UEA196541 TTZ196491:TUE196541 TKD196491:TKI196541 TAH196491:TAM196541 SQL196491:SQQ196541 SGP196491:SGU196541 RWT196491:RWY196541 RMX196491:RNC196541 RDB196491:RDG196541 QTF196491:QTK196541 QJJ196491:QJO196541 PZN196491:PZS196541 PPR196491:PPW196541 PFV196491:PGA196541 OVZ196491:OWE196541 OMD196491:OMI196541 OCH196491:OCM196541 NSL196491:NSQ196541 NIP196491:NIU196541 MYT196491:MYY196541 MOX196491:MPC196541 MFB196491:MFG196541 LVF196491:LVK196541 LLJ196491:LLO196541 LBN196491:LBS196541 KRR196491:KRW196541 KHV196491:KIA196541 JXZ196491:JYE196541 JOD196491:JOI196541 JEH196491:JEM196541 IUL196491:IUQ196541 IKP196491:IKU196541 IAT196491:IAY196541 HQX196491:HRC196541 HHB196491:HHG196541 GXF196491:GXK196541 GNJ196491:GNO196541 GDN196491:GDS196541 FTR196491:FTW196541 FJV196491:FKA196541 EZZ196491:FAE196541 EQD196491:EQI196541 EGH196491:EGM196541 DWL196491:DWQ196541 DMP196491:DMU196541 DCT196491:DCY196541 CSX196491:CTC196541 CJB196491:CJG196541 BZF196491:BZK196541 BPJ196491:BPO196541 BFN196491:BFS196541 AVR196491:AVW196541 ALV196491:AMA196541 ABZ196491:ACE196541 SD196491:SI196541 IH196491:IM196541 WUT130955:WUY131005 WKX130955:WLC131005 WBB130955:WBG131005 VRF130955:VRK131005 VHJ130955:VHO131005 UXN130955:UXS131005 UNR130955:UNW131005 UDV130955:UEA131005 TTZ130955:TUE131005 TKD130955:TKI131005 TAH130955:TAM131005 SQL130955:SQQ131005 SGP130955:SGU131005 RWT130955:RWY131005 RMX130955:RNC131005 RDB130955:RDG131005 QTF130955:QTK131005 QJJ130955:QJO131005 PZN130955:PZS131005 PPR130955:PPW131005 PFV130955:PGA131005 OVZ130955:OWE131005 OMD130955:OMI131005 OCH130955:OCM131005 NSL130955:NSQ131005 NIP130955:NIU131005 MYT130955:MYY131005 MOX130955:MPC131005 MFB130955:MFG131005 LVF130955:LVK131005 LLJ130955:LLO131005 LBN130955:LBS131005 KRR130955:KRW131005 KHV130955:KIA131005 JXZ130955:JYE131005 JOD130955:JOI131005 JEH130955:JEM131005 IUL130955:IUQ131005 IKP130955:IKU131005 IAT130955:IAY131005 HQX130955:HRC131005 HHB130955:HHG131005 GXF130955:GXK131005 GNJ130955:GNO131005 GDN130955:GDS131005 FTR130955:FTW131005 FJV130955:FKA131005 EZZ130955:FAE131005 EQD130955:EQI131005 EGH130955:EGM131005 DWL130955:DWQ131005 DMP130955:DMU131005 DCT130955:DCY131005 CSX130955:CTC131005 CJB130955:CJG131005 BZF130955:BZK131005 BPJ130955:BPO131005 BFN130955:BFS131005 AVR130955:AVW131005 ALV130955:AMA131005 ABZ130955:ACE131005 SD130955:SI131005 IH130955:IM131005 WUT65419:WUY65469 WKX65419:WLC65469 WBB65419:WBG65469 VRF65419:VRK65469 VHJ65419:VHO65469 UXN65419:UXS65469 UNR65419:UNW65469 UDV65419:UEA65469 TTZ65419:TUE65469 TKD65419:TKI65469 TAH65419:TAM65469 SQL65419:SQQ65469 SGP65419:SGU65469 RWT65419:RWY65469 RMX65419:RNC65469 RDB65419:RDG65469 QTF65419:QTK65469 QJJ65419:QJO65469 PZN65419:PZS65469 PPR65419:PPW65469 PFV65419:PGA65469 OVZ65419:OWE65469 OMD65419:OMI65469 OCH65419:OCM65469 NSL65419:NSQ65469 NIP65419:NIU65469 MYT65419:MYY65469 MOX65419:MPC65469 MFB65419:MFG65469 LVF65419:LVK65469 LLJ65419:LLO65469 LBN65419:LBS65469 KRR65419:KRW65469 KHV65419:KIA65469 JXZ65419:JYE65469 JOD65419:JOI65469 JEH65419:JEM65469 IUL65419:IUQ65469 IKP65419:IKU65469 IAT65419:IAY65469 HQX65419:HRC65469 HHB65419:HHG65469 GXF65419:GXK65469 GNJ65419:GNO65469 GDN65419:GDS65469 FTR65419:FTW65469 FJV65419:FKA65469 EZZ65419:FAE65469 EQD65419:EQI65469 EGH65419:EGM65469 DWL65419:DWQ65469 DMP65419:DMU65469 DCT65419:DCY65469 CSX65419:CTC65469 CJB65419:CJG65469 BZF65419:BZK65469 BPJ65419:BPO65469 BFN65419:BFS65469 AVR65419:AVW65469 ALV65419:AMA65469 ABZ65419:ACE65469 HX9:IC14 RT9:RY14 ABP9:ABU14 ALL9:ALQ14 AVH9:AVM14 BFD9:BFI14 BOZ9:BPE14 BYV9:BZA14 CIR9:CIW14 CSN9:CSS14 DCJ9:DCO14 DMF9:DMK14 DWB9:DWG14 EFX9:EGC14 EPT9:EPY14 EZP9:EZU14 FJL9:FJQ14 FTH9:FTM14 GDD9:GDI14 GMZ9:GNE14 GWV9:GXA14 HGR9:HGW14 HQN9:HQS14 IAJ9:IAO14 IKF9:IKK14 IUB9:IUG14 JDX9:JEC14 JNT9:JNY14 JXP9:JXU14 KHL9:KHQ14 KRH9:KRM14 LBD9:LBI14 LKZ9:LLE14 LUV9:LVA14 MER9:MEW14 MON9:MOS14 MYJ9:MYO14 NIF9:NIK14 NSB9:NSG14 OBX9:OCC14 OLT9:OLY14 OVP9:OVU14 PFL9:PFQ14 PPH9:PPM14 PZD9:PZI14 QIZ9:QJE14 QSV9:QTA14 RCR9:RCW14 RMN9:RMS14 RWJ9:RWO14 SGF9:SGK14 SQB9:SQG14 SZX9:TAC14 TJT9:TJY14 TTP9:TTU14 UDL9:UDQ14 UNH9:UNM14 UXD9:UXI14 VGZ9:VHE14 VQV9:VRA14 WAR9:WAW14 WKN9:WKS14 WUJ9:WUO14 F982901:J982951 F65397:J65447 F130933:J130983 F196469:J196519 F262005:J262055 F327541:J327591 F393077:J393127 F458613:J458663 F524149:J524199 F589685:J589735 F655221:J655271 F720757:J720807 F786293:J786343 F851829:J851879 F917365:J917415" xr:uid="{FF04A131-64A4-417E-A352-08220C35E3D1}">
      <formula1>IF(#REF!="o",F9="",IF(#REF!="",F9="",F9&gt;0))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J65441:SN65469 IN65441:IR65469 WUZ982945:WVD982973 WLD982945:WLH982973 WBH982945:WBL982973 VRL982945:VRP982973 VHP982945:VHT982973 UXT982945:UXX982973 UNX982945:UOB982973 UEB982945:UEF982973 TUF982945:TUJ982973 TKJ982945:TKN982973 TAN982945:TAR982973 SQR982945:SQV982973 SGV982945:SGZ982973 RWZ982945:RXD982973 RND982945:RNH982973 RDH982945:RDL982973 QTL982945:QTP982973 QJP982945:QJT982973 PZT982945:PZX982973 PPX982945:PQB982973 PGB982945:PGF982973 OWF982945:OWJ982973 OMJ982945:OMN982973 OCN982945:OCR982973 NSR982945:NSV982973 NIV982945:NIZ982973 MYZ982945:MZD982973 MPD982945:MPH982973 MFH982945:MFL982973 LVL982945:LVP982973 LLP982945:LLT982973 LBT982945:LBX982973 KRX982945:KSB982973 KIB982945:KIF982973 JYF982945:JYJ982973 JOJ982945:JON982973 JEN982945:JER982973 IUR982945:IUV982973 IKV982945:IKZ982973 IAZ982945:IBD982973 HRD982945:HRH982973 HHH982945:HHL982973 GXL982945:GXP982973 GNP982945:GNT982973 GDT982945:GDX982973 FTX982945:FUB982973 FKB982945:FKF982973 FAF982945:FAJ982973 EQJ982945:EQN982973 EGN982945:EGR982973 DWR982945:DWV982973 DMV982945:DMZ982973 DCZ982945:DDD982973 CTD982945:CTH982973 CJH982945:CJL982973 BZL982945:BZP982973 BPP982945:BPT982973 BFT982945:BFX982973 AVX982945:AWB982973 AMB982945:AMF982973 ACF982945:ACJ982973 SJ982945:SN982973 IN982945:IR982973 WUZ917409:WVD917437 WLD917409:WLH917437 WBH917409:WBL917437 VRL917409:VRP917437 VHP917409:VHT917437 UXT917409:UXX917437 UNX917409:UOB917437 UEB917409:UEF917437 TUF917409:TUJ917437 TKJ917409:TKN917437 TAN917409:TAR917437 SQR917409:SQV917437 SGV917409:SGZ917437 RWZ917409:RXD917437 RND917409:RNH917437 RDH917409:RDL917437 QTL917409:QTP917437 QJP917409:QJT917437 PZT917409:PZX917437 PPX917409:PQB917437 PGB917409:PGF917437 OWF917409:OWJ917437 OMJ917409:OMN917437 OCN917409:OCR917437 NSR917409:NSV917437 NIV917409:NIZ917437 MYZ917409:MZD917437 MPD917409:MPH917437 MFH917409:MFL917437 LVL917409:LVP917437 LLP917409:LLT917437 LBT917409:LBX917437 KRX917409:KSB917437 KIB917409:KIF917437 JYF917409:JYJ917437 JOJ917409:JON917437 JEN917409:JER917437 IUR917409:IUV917437 IKV917409:IKZ917437 IAZ917409:IBD917437 HRD917409:HRH917437 HHH917409:HHL917437 GXL917409:GXP917437 GNP917409:GNT917437 GDT917409:GDX917437 FTX917409:FUB917437 FKB917409:FKF917437 FAF917409:FAJ917437 EQJ917409:EQN917437 EGN917409:EGR917437 DWR917409:DWV917437 DMV917409:DMZ917437 DCZ917409:DDD917437 CTD917409:CTH917437 CJH917409:CJL917437 BZL917409:BZP917437 BPP917409:BPT917437 BFT917409:BFX917437 AVX917409:AWB917437 AMB917409:AMF917437 ACF917409:ACJ917437 SJ917409:SN917437 IN917409:IR917437 WUZ851873:WVD851901 WLD851873:WLH851901 WBH851873:WBL851901 VRL851873:VRP851901 VHP851873:VHT851901 UXT851873:UXX851901 UNX851873:UOB851901 UEB851873:UEF851901 TUF851873:TUJ851901 TKJ851873:TKN851901 TAN851873:TAR851901 SQR851873:SQV851901 SGV851873:SGZ851901 RWZ851873:RXD851901 RND851873:RNH851901 RDH851873:RDL851901 QTL851873:QTP851901 QJP851873:QJT851901 PZT851873:PZX851901 PPX851873:PQB851901 PGB851873:PGF851901 OWF851873:OWJ851901 OMJ851873:OMN851901 OCN851873:OCR851901 NSR851873:NSV851901 NIV851873:NIZ851901 MYZ851873:MZD851901 MPD851873:MPH851901 MFH851873:MFL851901 LVL851873:LVP851901 LLP851873:LLT851901 LBT851873:LBX851901 KRX851873:KSB851901 KIB851873:KIF851901 JYF851873:JYJ851901 JOJ851873:JON851901 JEN851873:JER851901 IUR851873:IUV851901 IKV851873:IKZ851901 IAZ851873:IBD851901 HRD851873:HRH851901 HHH851873:HHL851901 GXL851873:GXP851901 GNP851873:GNT851901 GDT851873:GDX851901 FTX851873:FUB851901 FKB851873:FKF851901 FAF851873:FAJ851901 EQJ851873:EQN851901 EGN851873:EGR851901 DWR851873:DWV851901 DMV851873:DMZ851901 DCZ851873:DDD851901 CTD851873:CTH851901 CJH851873:CJL851901 BZL851873:BZP851901 BPP851873:BPT851901 BFT851873:BFX851901 AVX851873:AWB851901 AMB851873:AMF851901 ACF851873:ACJ851901 SJ851873:SN851901 IN851873:IR851901 WUZ786337:WVD786365 WLD786337:WLH786365 WBH786337:WBL786365 VRL786337:VRP786365 VHP786337:VHT786365 UXT786337:UXX786365 UNX786337:UOB786365 UEB786337:UEF786365 TUF786337:TUJ786365 TKJ786337:TKN786365 TAN786337:TAR786365 SQR786337:SQV786365 SGV786337:SGZ786365 RWZ786337:RXD786365 RND786337:RNH786365 RDH786337:RDL786365 QTL786337:QTP786365 QJP786337:QJT786365 PZT786337:PZX786365 PPX786337:PQB786365 PGB786337:PGF786365 OWF786337:OWJ786365 OMJ786337:OMN786365 OCN786337:OCR786365 NSR786337:NSV786365 NIV786337:NIZ786365 MYZ786337:MZD786365 MPD786337:MPH786365 MFH786337:MFL786365 LVL786337:LVP786365 LLP786337:LLT786365 LBT786337:LBX786365 KRX786337:KSB786365 KIB786337:KIF786365 JYF786337:JYJ786365 JOJ786337:JON786365 JEN786337:JER786365 IUR786337:IUV786365 IKV786337:IKZ786365 IAZ786337:IBD786365 HRD786337:HRH786365 HHH786337:HHL786365 GXL786337:GXP786365 GNP786337:GNT786365 GDT786337:GDX786365 FTX786337:FUB786365 FKB786337:FKF786365 FAF786337:FAJ786365 EQJ786337:EQN786365 EGN786337:EGR786365 DWR786337:DWV786365 DMV786337:DMZ786365 DCZ786337:DDD786365 CTD786337:CTH786365 CJH786337:CJL786365 BZL786337:BZP786365 BPP786337:BPT786365 BFT786337:BFX786365 AVX786337:AWB786365 AMB786337:AMF786365 ACF786337:ACJ786365 SJ786337:SN786365 IN786337:IR786365 WUZ720801:WVD720829 WLD720801:WLH720829 WBH720801:WBL720829 VRL720801:VRP720829 VHP720801:VHT720829 UXT720801:UXX720829 UNX720801:UOB720829 UEB720801:UEF720829 TUF720801:TUJ720829 TKJ720801:TKN720829 TAN720801:TAR720829 SQR720801:SQV720829 SGV720801:SGZ720829 RWZ720801:RXD720829 RND720801:RNH720829 RDH720801:RDL720829 QTL720801:QTP720829 QJP720801:QJT720829 PZT720801:PZX720829 PPX720801:PQB720829 PGB720801:PGF720829 OWF720801:OWJ720829 OMJ720801:OMN720829 OCN720801:OCR720829 NSR720801:NSV720829 NIV720801:NIZ720829 MYZ720801:MZD720829 MPD720801:MPH720829 MFH720801:MFL720829 LVL720801:LVP720829 LLP720801:LLT720829 LBT720801:LBX720829 KRX720801:KSB720829 KIB720801:KIF720829 JYF720801:JYJ720829 JOJ720801:JON720829 JEN720801:JER720829 IUR720801:IUV720829 IKV720801:IKZ720829 IAZ720801:IBD720829 HRD720801:HRH720829 HHH720801:HHL720829 GXL720801:GXP720829 GNP720801:GNT720829 GDT720801:GDX720829 FTX720801:FUB720829 FKB720801:FKF720829 FAF720801:FAJ720829 EQJ720801:EQN720829 EGN720801:EGR720829 DWR720801:DWV720829 DMV720801:DMZ720829 DCZ720801:DDD720829 CTD720801:CTH720829 CJH720801:CJL720829 BZL720801:BZP720829 BPP720801:BPT720829 BFT720801:BFX720829 AVX720801:AWB720829 AMB720801:AMF720829 ACF720801:ACJ720829 SJ720801:SN720829 IN720801:IR720829 WUZ655265:WVD655293 WLD655265:WLH655293 WBH655265:WBL655293 VRL655265:VRP655293 VHP655265:VHT655293 UXT655265:UXX655293 UNX655265:UOB655293 UEB655265:UEF655293 TUF655265:TUJ655293 TKJ655265:TKN655293 TAN655265:TAR655293 SQR655265:SQV655293 SGV655265:SGZ655293 RWZ655265:RXD655293 RND655265:RNH655293 RDH655265:RDL655293 QTL655265:QTP655293 QJP655265:QJT655293 PZT655265:PZX655293 PPX655265:PQB655293 PGB655265:PGF655293 OWF655265:OWJ655293 OMJ655265:OMN655293 OCN655265:OCR655293 NSR655265:NSV655293 NIV655265:NIZ655293 MYZ655265:MZD655293 MPD655265:MPH655293 MFH655265:MFL655293 LVL655265:LVP655293 LLP655265:LLT655293 LBT655265:LBX655293 KRX655265:KSB655293 KIB655265:KIF655293 JYF655265:JYJ655293 JOJ655265:JON655293 JEN655265:JER655293 IUR655265:IUV655293 IKV655265:IKZ655293 IAZ655265:IBD655293 HRD655265:HRH655293 HHH655265:HHL655293 GXL655265:GXP655293 GNP655265:GNT655293 GDT655265:GDX655293 FTX655265:FUB655293 FKB655265:FKF655293 FAF655265:FAJ655293 EQJ655265:EQN655293 EGN655265:EGR655293 DWR655265:DWV655293 DMV655265:DMZ655293 DCZ655265:DDD655293 CTD655265:CTH655293 CJH655265:CJL655293 BZL655265:BZP655293 BPP655265:BPT655293 BFT655265:BFX655293 AVX655265:AWB655293 AMB655265:AMF655293 ACF655265:ACJ655293 SJ655265:SN655293 IN655265:IR655293 WUZ589729:WVD589757 WLD589729:WLH589757 WBH589729:WBL589757 VRL589729:VRP589757 VHP589729:VHT589757 UXT589729:UXX589757 UNX589729:UOB589757 UEB589729:UEF589757 TUF589729:TUJ589757 TKJ589729:TKN589757 TAN589729:TAR589757 SQR589729:SQV589757 SGV589729:SGZ589757 RWZ589729:RXD589757 RND589729:RNH589757 RDH589729:RDL589757 QTL589729:QTP589757 QJP589729:QJT589757 PZT589729:PZX589757 PPX589729:PQB589757 PGB589729:PGF589757 OWF589729:OWJ589757 OMJ589729:OMN589757 OCN589729:OCR589757 NSR589729:NSV589757 NIV589729:NIZ589757 MYZ589729:MZD589757 MPD589729:MPH589757 MFH589729:MFL589757 LVL589729:LVP589757 LLP589729:LLT589757 LBT589729:LBX589757 KRX589729:KSB589757 KIB589729:KIF589757 JYF589729:JYJ589757 JOJ589729:JON589757 JEN589729:JER589757 IUR589729:IUV589757 IKV589729:IKZ589757 IAZ589729:IBD589757 HRD589729:HRH589757 HHH589729:HHL589757 GXL589729:GXP589757 GNP589729:GNT589757 GDT589729:GDX589757 FTX589729:FUB589757 FKB589729:FKF589757 FAF589729:FAJ589757 EQJ589729:EQN589757 EGN589729:EGR589757 DWR589729:DWV589757 DMV589729:DMZ589757 DCZ589729:DDD589757 CTD589729:CTH589757 CJH589729:CJL589757 BZL589729:BZP589757 BPP589729:BPT589757 BFT589729:BFX589757 AVX589729:AWB589757 AMB589729:AMF589757 ACF589729:ACJ589757 SJ589729:SN589757 IN589729:IR589757 WUZ524193:WVD524221 WLD524193:WLH524221 WBH524193:WBL524221 VRL524193:VRP524221 VHP524193:VHT524221 UXT524193:UXX524221 UNX524193:UOB524221 UEB524193:UEF524221 TUF524193:TUJ524221 TKJ524193:TKN524221 TAN524193:TAR524221 SQR524193:SQV524221 SGV524193:SGZ524221 RWZ524193:RXD524221 RND524193:RNH524221 RDH524193:RDL524221 QTL524193:QTP524221 QJP524193:QJT524221 PZT524193:PZX524221 PPX524193:PQB524221 PGB524193:PGF524221 OWF524193:OWJ524221 OMJ524193:OMN524221 OCN524193:OCR524221 NSR524193:NSV524221 NIV524193:NIZ524221 MYZ524193:MZD524221 MPD524193:MPH524221 MFH524193:MFL524221 LVL524193:LVP524221 LLP524193:LLT524221 LBT524193:LBX524221 KRX524193:KSB524221 KIB524193:KIF524221 JYF524193:JYJ524221 JOJ524193:JON524221 JEN524193:JER524221 IUR524193:IUV524221 IKV524193:IKZ524221 IAZ524193:IBD524221 HRD524193:HRH524221 HHH524193:HHL524221 GXL524193:GXP524221 GNP524193:GNT524221 GDT524193:GDX524221 FTX524193:FUB524221 FKB524193:FKF524221 FAF524193:FAJ524221 EQJ524193:EQN524221 EGN524193:EGR524221 DWR524193:DWV524221 DMV524193:DMZ524221 DCZ524193:DDD524221 CTD524193:CTH524221 CJH524193:CJL524221 BZL524193:BZP524221 BPP524193:BPT524221 BFT524193:BFX524221 AVX524193:AWB524221 AMB524193:AMF524221 ACF524193:ACJ524221 SJ524193:SN524221 IN524193:IR524221 WUZ458657:WVD458685 WLD458657:WLH458685 WBH458657:WBL458685 VRL458657:VRP458685 VHP458657:VHT458685 UXT458657:UXX458685 UNX458657:UOB458685 UEB458657:UEF458685 TUF458657:TUJ458685 TKJ458657:TKN458685 TAN458657:TAR458685 SQR458657:SQV458685 SGV458657:SGZ458685 RWZ458657:RXD458685 RND458657:RNH458685 RDH458657:RDL458685 QTL458657:QTP458685 QJP458657:QJT458685 PZT458657:PZX458685 PPX458657:PQB458685 PGB458657:PGF458685 OWF458657:OWJ458685 OMJ458657:OMN458685 OCN458657:OCR458685 NSR458657:NSV458685 NIV458657:NIZ458685 MYZ458657:MZD458685 MPD458657:MPH458685 MFH458657:MFL458685 LVL458657:LVP458685 LLP458657:LLT458685 LBT458657:LBX458685 KRX458657:KSB458685 KIB458657:KIF458685 JYF458657:JYJ458685 JOJ458657:JON458685 JEN458657:JER458685 IUR458657:IUV458685 IKV458657:IKZ458685 IAZ458657:IBD458685 HRD458657:HRH458685 HHH458657:HHL458685 GXL458657:GXP458685 GNP458657:GNT458685 GDT458657:GDX458685 FTX458657:FUB458685 FKB458657:FKF458685 FAF458657:FAJ458685 EQJ458657:EQN458685 EGN458657:EGR458685 DWR458657:DWV458685 DMV458657:DMZ458685 DCZ458657:DDD458685 CTD458657:CTH458685 CJH458657:CJL458685 BZL458657:BZP458685 BPP458657:BPT458685 BFT458657:BFX458685 AVX458657:AWB458685 AMB458657:AMF458685 ACF458657:ACJ458685 SJ458657:SN458685 IN458657:IR458685 WUZ393121:WVD393149 WLD393121:WLH393149 WBH393121:WBL393149 VRL393121:VRP393149 VHP393121:VHT393149 UXT393121:UXX393149 UNX393121:UOB393149 UEB393121:UEF393149 TUF393121:TUJ393149 TKJ393121:TKN393149 TAN393121:TAR393149 SQR393121:SQV393149 SGV393121:SGZ393149 RWZ393121:RXD393149 RND393121:RNH393149 RDH393121:RDL393149 QTL393121:QTP393149 QJP393121:QJT393149 PZT393121:PZX393149 PPX393121:PQB393149 PGB393121:PGF393149 OWF393121:OWJ393149 OMJ393121:OMN393149 OCN393121:OCR393149 NSR393121:NSV393149 NIV393121:NIZ393149 MYZ393121:MZD393149 MPD393121:MPH393149 MFH393121:MFL393149 LVL393121:LVP393149 LLP393121:LLT393149 LBT393121:LBX393149 KRX393121:KSB393149 KIB393121:KIF393149 JYF393121:JYJ393149 JOJ393121:JON393149 JEN393121:JER393149 IUR393121:IUV393149 IKV393121:IKZ393149 IAZ393121:IBD393149 HRD393121:HRH393149 HHH393121:HHL393149 GXL393121:GXP393149 GNP393121:GNT393149 GDT393121:GDX393149 FTX393121:FUB393149 FKB393121:FKF393149 FAF393121:FAJ393149 EQJ393121:EQN393149 EGN393121:EGR393149 DWR393121:DWV393149 DMV393121:DMZ393149 DCZ393121:DDD393149 CTD393121:CTH393149 CJH393121:CJL393149 BZL393121:BZP393149 BPP393121:BPT393149 BFT393121:BFX393149 AVX393121:AWB393149 AMB393121:AMF393149 ACF393121:ACJ393149 SJ393121:SN393149 IN393121:IR393149 WUZ327585:WVD327613 WLD327585:WLH327613 WBH327585:WBL327613 VRL327585:VRP327613 VHP327585:VHT327613 UXT327585:UXX327613 UNX327585:UOB327613 UEB327585:UEF327613 TUF327585:TUJ327613 TKJ327585:TKN327613 TAN327585:TAR327613 SQR327585:SQV327613 SGV327585:SGZ327613 RWZ327585:RXD327613 RND327585:RNH327613 RDH327585:RDL327613 QTL327585:QTP327613 QJP327585:QJT327613 PZT327585:PZX327613 PPX327585:PQB327613 PGB327585:PGF327613 OWF327585:OWJ327613 OMJ327585:OMN327613 OCN327585:OCR327613 NSR327585:NSV327613 NIV327585:NIZ327613 MYZ327585:MZD327613 MPD327585:MPH327613 MFH327585:MFL327613 LVL327585:LVP327613 LLP327585:LLT327613 LBT327585:LBX327613 KRX327585:KSB327613 KIB327585:KIF327613 JYF327585:JYJ327613 JOJ327585:JON327613 JEN327585:JER327613 IUR327585:IUV327613 IKV327585:IKZ327613 IAZ327585:IBD327613 HRD327585:HRH327613 HHH327585:HHL327613 GXL327585:GXP327613 GNP327585:GNT327613 GDT327585:GDX327613 FTX327585:FUB327613 FKB327585:FKF327613 FAF327585:FAJ327613 EQJ327585:EQN327613 EGN327585:EGR327613 DWR327585:DWV327613 DMV327585:DMZ327613 DCZ327585:DDD327613 CTD327585:CTH327613 CJH327585:CJL327613 BZL327585:BZP327613 BPP327585:BPT327613 BFT327585:BFX327613 AVX327585:AWB327613 AMB327585:AMF327613 ACF327585:ACJ327613 SJ327585:SN327613 IN327585:IR327613 WUZ262049:WVD262077 WLD262049:WLH262077 WBH262049:WBL262077 VRL262049:VRP262077 VHP262049:VHT262077 UXT262049:UXX262077 UNX262049:UOB262077 UEB262049:UEF262077 TUF262049:TUJ262077 TKJ262049:TKN262077 TAN262049:TAR262077 SQR262049:SQV262077 SGV262049:SGZ262077 RWZ262049:RXD262077 RND262049:RNH262077 RDH262049:RDL262077 QTL262049:QTP262077 QJP262049:QJT262077 PZT262049:PZX262077 PPX262049:PQB262077 PGB262049:PGF262077 OWF262049:OWJ262077 OMJ262049:OMN262077 OCN262049:OCR262077 NSR262049:NSV262077 NIV262049:NIZ262077 MYZ262049:MZD262077 MPD262049:MPH262077 MFH262049:MFL262077 LVL262049:LVP262077 LLP262049:LLT262077 LBT262049:LBX262077 KRX262049:KSB262077 KIB262049:KIF262077 JYF262049:JYJ262077 JOJ262049:JON262077 JEN262049:JER262077 IUR262049:IUV262077 IKV262049:IKZ262077 IAZ262049:IBD262077 HRD262049:HRH262077 HHH262049:HHL262077 GXL262049:GXP262077 GNP262049:GNT262077 GDT262049:GDX262077 FTX262049:FUB262077 FKB262049:FKF262077 FAF262049:FAJ262077 EQJ262049:EQN262077 EGN262049:EGR262077 DWR262049:DWV262077 DMV262049:DMZ262077 DCZ262049:DDD262077 CTD262049:CTH262077 CJH262049:CJL262077 BZL262049:BZP262077 BPP262049:BPT262077 BFT262049:BFX262077 AVX262049:AWB262077 AMB262049:AMF262077 ACF262049:ACJ262077 SJ262049:SN262077 IN262049:IR262077 WUZ196513:WVD196541 WLD196513:WLH196541 WBH196513:WBL196541 VRL196513:VRP196541 VHP196513:VHT196541 UXT196513:UXX196541 UNX196513:UOB196541 UEB196513:UEF196541 TUF196513:TUJ196541 TKJ196513:TKN196541 TAN196513:TAR196541 SQR196513:SQV196541 SGV196513:SGZ196541 RWZ196513:RXD196541 RND196513:RNH196541 RDH196513:RDL196541 QTL196513:QTP196541 QJP196513:QJT196541 PZT196513:PZX196541 PPX196513:PQB196541 PGB196513:PGF196541 OWF196513:OWJ196541 OMJ196513:OMN196541 OCN196513:OCR196541 NSR196513:NSV196541 NIV196513:NIZ196541 MYZ196513:MZD196541 MPD196513:MPH196541 MFH196513:MFL196541 LVL196513:LVP196541 LLP196513:LLT196541 LBT196513:LBX196541 KRX196513:KSB196541 KIB196513:KIF196541 JYF196513:JYJ196541 JOJ196513:JON196541 JEN196513:JER196541 IUR196513:IUV196541 IKV196513:IKZ196541 IAZ196513:IBD196541 HRD196513:HRH196541 HHH196513:HHL196541 GXL196513:GXP196541 GNP196513:GNT196541 GDT196513:GDX196541 FTX196513:FUB196541 FKB196513:FKF196541 FAF196513:FAJ196541 EQJ196513:EQN196541 EGN196513:EGR196541 DWR196513:DWV196541 DMV196513:DMZ196541 DCZ196513:DDD196541 CTD196513:CTH196541 CJH196513:CJL196541 BZL196513:BZP196541 BPP196513:BPT196541 BFT196513:BFX196541 AVX196513:AWB196541 AMB196513:AMF196541 ACF196513:ACJ196541 SJ196513:SN196541 IN196513:IR196541 WUZ130977:WVD131005 WLD130977:WLH131005 WBH130977:WBL131005 VRL130977:VRP131005 VHP130977:VHT131005 UXT130977:UXX131005 UNX130977:UOB131005 UEB130977:UEF131005 TUF130977:TUJ131005 TKJ130977:TKN131005 TAN130977:TAR131005 SQR130977:SQV131005 SGV130977:SGZ131005 RWZ130977:RXD131005 RND130977:RNH131005 RDH130977:RDL131005 QTL130977:QTP131005 QJP130977:QJT131005 PZT130977:PZX131005 PPX130977:PQB131005 PGB130977:PGF131005 OWF130977:OWJ131005 OMJ130977:OMN131005 OCN130977:OCR131005 NSR130977:NSV131005 NIV130977:NIZ131005 MYZ130977:MZD131005 MPD130977:MPH131005 MFH130977:MFL131005 LVL130977:LVP131005 LLP130977:LLT131005 LBT130977:LBX131005 KRX130977:KSB131005 KIB130977:KIF131005 JYF130977:JYJ131005 JOJ130977:JON131005 JEN130977:JER131005 IUR130977:IUV131005 IKV130977:IKZ131005 IAZ130977:IBD131005 HRD130977:HRH131005 HHH130977:HHL131005 GXL130977:GXP131005 GNP130977:GNT131005 GDT130977:GDX131005 FTX130977:FUB131005 FKB130977:FKF131005 FAF130977:FAJ131005 EQJ130977:EQN131005 EGN130977:EGR131005 DWR130977:DWV131005 DMV130977:DMZ131005 DCZ130977:DDD131005 CTD130977:CTH131005 CJH130977:CJL131005 BZL130977:BZP131005 BPP130977:BPT131005 BFT130977:BFX131005 AVX130977:AWB131005 AMB130977:AMF131005 ACF130977:ACJ131005 SJ130977:SN131005 IN130977:IR131005 WUZ65441:WVD65469 WLD65441:WLH65469 WBH65441:WBL65469 VRL65441:VRP65469 VHP65441:VHT65469 UXT65441:UXX65469 UNX65441:UOB65469 UEB65441:UEF65469 TUF65441:TUJ65469 TKJ65441:TKN65469 TAN65441:TAR65469 SQR65441:SQV65469 SGV65441:SGZ65469 RWZ65441:RXD65469 RND65441:RNH65469 RDH65441:RDL65469 QTL65441:QTP65469 QJP65441:QJT65469 PZT65441:PZX65469 PPX65441:PQB65469 PGB65441:PGF65469 OWF65441:OWJ65469 OMJ65441:OMN65469 OCN65441:OCR65469 NSR65441:NSV65469 NIV65441:NIZ65469 MYZ65441:MZD65469 MPD65441:MPH65469 MFH65441:MFL65469 LVL65441:LVP65469 LLP65441:LLT65469 LBT65441:LBX65469 KRX65441:KSB65469 KIB65441:KIF65469 JYF65441:JYJ65469 JOJ65441:JON65469 JEN65441:JER65469 IUR65441:IUV65469 IKV65441:IKZ65469 IAZ65441:IBD65469 HRD65441:HRH65469 HHH65441:HHL65469 GXL65441:GXP65469 GNP65441:GNT65469 GDT65441:GDX65469 FTX65441:FUB65469 FKB65441:FKF65469 FAF65441:FAJ65469 EQJ65441:EQN65469 EGN65441:EGR65469 DWR65441:DWV65469 DMV65441:DMZ65469 DCZ65441:DDD65469 CTD65441:CTH65469 CJH65441:CJL65469 BZL65441:BZP65469 BPP65441:BPT65469 BFT65441:BFX65469 AVX65441:AWB65469 AMB65441:AMF65469 ACF65441:ACJ65469 K982923:K982951 K917387:K917415 K851851:K851879 K786315:K786343 K720779:K720807 K655243:K655271 K589707:K589735 K524171:K524199 K458635:K458663 K393099:K393127 K327563:K327591 K262027:K262055 K196491:K196519 K130955:K130983 K65419:K65447" xr:uid="{2BA5E189-B04F-4B51-B87D-FAA4D92A3200}">
      <formula1>IF(OR(#REF!="z",#REF!="o"),K65419="",K65419="x")</formula1>
    </dataValidation>
    <dataValidation type="whole" operator="lessThanOrEqual" allowBlank="1" showInputMessage="1" showErrorMessage="1" error="Gelieve een bedrag lager dan of gelijk aan 25.000 EUR in te vullen" sqref="C27" xr:uid="{2DBCB855-75C8-40D6-B97B-CD60DAD4D8D8}">
      <formula1>25000</formula1>
    </dataValidation>
    <dataValidation type="list" allowBlank="1" showInputMessage="1" showErrorMessage="1" sqref="D9:D14" xr:uid="{9B4600EC-A157-485E-8975-B7A7B2E6404D}">
      <formula1>"w, z"</formula1>
    </dataValidation>
  </dataValidation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14503F-0A23-4906-B1FE-CA5FE52B5BEB}">
  <sheetPr codeName="Blad3">
    <tabColor rgb="FFFF0000"/>
  </sheetPr>
  <dimension ref="A1:AB442"/>
  <sheetViews>
    <sheetView workbookViewId="0">
      <selection activeCell="C4" sqref="C4:K4"/>
    </sheetView>
  </sheetViews>
  <sheetFormatPr defaultColWidth="9.33203125" defaultRowHeight="10.8" x14ac:dyDescent="0.2"/>
  <cols>
    <col min="1" max="1" width="38.109375" style="2" customWidth="1"/>
    <col min="2" max="2" width="20.109375" style="2" customWidth="1"/>
    <col min="3" max="4" width="13.44140625" style="2" customWidth="1"/>
    <col min="5" max="5" width="12.6640625" style="3" customWidth="1"/>
    <col min="6" max="6" width="14" style="2" customWidth="1"/>
    <col min="7" max="8" width="12.109375" style="2" customWidth="1"/>
    <col min="9" max="9" width="9" style="2" customWidth="1"/>
    <col min="10" max="10" width="9.6640625" style="2" customWidth="1"/>
    <col min="11" max="11" width="15" style="2" customWidth="1"/>
    <col min="12" max="12" width="0" style="2" hidden="1" customWidth="1"/>
    <col min="13" max="237" width="9.33203125" style="2"/>
    <col min="238" max="238" width="30.6640625" style="2" customWidth="1"/>
    <col min="239" max="239" width="20.6640625" style="2" customWidth="1"/>
    <col min="240" max="240" width="13.6640625" style="2" customWidth="1"/>
    <col min="241" max="241" width="11.6640625" style="2" customWidth="1"/>
    <col min="242" max="242" width="13.44140625" style="2" customWidth="1"/>
    <col min="243" max="243" width="11.44140625" style="2" customWidth="1"/>
    <col min="244" max="245" width="9.5546875" style="2" customWidth="1"/>
    <col min="246" max="248" width="9.33203125" style="2"/>
    <col min="249" max="253" width="5.5546875" style="2" customWidth="1"/>
    <col min="254" max="254" width="7.33203125" style="2" customWidth="1"/>
    <col min="255" max="255" width="5.6640625" style="2" customWidth="1"/>
    <col min="256" max="256" width="6" style="2" customWidth="1"/>
    <col min="257" max="257" width="5.6640625" style="2" customWidth="1"/>
    <col min="258" max="260" width="9.33203125" style="2"/>
    <col min="261" max="261" width="5.6640625" style="2" customWidth="1"/>
    <col min="262" max="262" width="14" style="2" customWidth="1"/>
    <col min="263" max="263" width="10.44140625" style="2" customWidth="1"/>
    <col min="264" max="264" width="8.6640625" style="2" customWidth="1"/>
    <col min="265" max="493" width="9.33203125" style="2"/>
    <col min="494" max="494" width="30.6640625" style="2" customWidth="1"/>
    <col min="495" max="495" width="20.6640625" style="2" customWidth="1"/>
    <col min="496" max="496" width="13.6640625" style="2" customWidth="1"/>
    <col min="497" max="497" width="11.6640625" style="2" customWidth="1"/>
    <col min="498" max="498" width="13.44140625" style="2" customWidth="1"/>
    <col min="499" max="499" width="11.44140625" style="2" customWidth="1"/>
    <col min="500" max="501" width="9.5546875" style="2" customWidth="1"/>
    <col min="502" max="504" width="9.33203125" style="2"/>
    <col min="505" max="509" width="5.5546875" style="2" customWidth="1"/>
    <col min="510" max="510" width="7.33203125" style="2" customWidth="1"/>
    <col min="511" max="511" width="5.6640625" style="2" customWidth="1"/>
    <col min="512" max="512" width="6" style="2" customWidth="1"/>
    <col min="513" max="513" width="5.6640625" style="2" customWidth="1"/>
    <col min="514" max="516" width="9.33203125" style="2"/>
    <col min="517" max="517" width="5.6640625" style="2" customWidth="1"/>
    <col min="518" max="518" width="14" style="2" customWidth="1"/>
    <col min="519" max="519" width="10.44140625" style="2" customWidth="1"/>
    <col min="520" max="520" width="8.6640625" style="2" customWidth="1"/>
    <col min="521" max="749" width="9.33203125" style="2"/>
    <col min="750" max="750" width="30.6640625" style="2" customWidth="1"/>
    <col min="751" max="751" width="20.6640625" style="2" customWidth="1"/>
    <col min="752" max="752" width="13.6640625" style="2" customWidth="1"/>
    <col min="753" max="753" width="11.6640625" style="2" customWidth="1"/>
    <col min="754" max="754" width="13.44140625" style="2" customWidth="1"/>
    <col min="755" max="755" width="11.44140625" style="2" customWidth="1"/>
    <col min="756" max="757" width="9.5546875" style="2" customWidth="1"/>
    <col min="758" max="760" width="9.33203125" style="2"/>
    <col min="761" max="765" width="5.5546875" style="2" customWidth="1"/>
    <col min="766" max="766" width="7.33203125" style="2" customWidth="1"/>
    <col min="767" max="767" width="5.6640625" style="2" customWidth="1"/>
    <col min="768" max="768" width="6" style="2" customWidth="1"/>
    <col min="769" max="769" width="5.6640625" style="2" customWidth="1"/>
    <col min="770" max="772" width="9.33203125" style="2"/>
    <col min="773" max="773" width="5.6640625" style="2" customWidth="1"/>
    <col min="774" max="774" width="14" style="2" customWidth="1"/>
    <col min="775" max="775" width="10.44140625" style="2" customWidth="1"/>
    <col min="776" max="776" width="8.6640625" style="2" customWidth="1"/>
    <col min="777" max="1005" width="9.33203125" style="2"/>
    <col min="1006" max="1006" width="30.6640625" style="2" customWidth="1"/>
    <col min="1007" max="1007" width="20.6640625" style="2" customWidth="1"/>
    <col min="1008" max="1008" width="13.6640625" style="2" customWidth="1"/>
    <col min="1009" max="1009" width="11.6640625" style="2" customWidth="1"/>
    <col min="1010" max="1010" width="13.44140625" style="2" customWidth="1"/>
    <col min="1011" max="1011" width="11.44140625" style="2" customWidth="1"/>
    <col min="1012" max="1013" width="9.5546875" style="2" customWidth="1"/>
    <col min="1014" max="1016" width="9.33203125" style="2"/>
    <col min="1017" max="1021" width="5.5546875" style="2" customWidth="1"/>
    <col min="1022" max="1022" width="7.33203125" style="2" customWidth="1"/>
    <col min="1023" max="1023" width="5.6640625" style="2" customWidth="1"/>
    <col min="1024" max="1024" width="6" style="2" customWidth="1"/>
    <col min="1025" max="1025" width="5.6640625" style="2" customWidth="1"/>
    <col min="1026" max="1028" width="9.33203125" style="2"/>
    <col min="1029" max="1029" width="5.6640625" style="2" customWidth="1"/>
    <col min="1030" max="1030" width="14" style="2" customWidth="1"/>
    <col min="1031" max="1031" width="10.44140625" style="2" customWidth="1"/>
    <col min="1032" max="1032" width="8.6640625" style="2" customWidth="1"/>
    <col min="1033" max="1261" width="9.33203125" style="2"/>
    <col min="1262" max="1262" width="30.6640625" style="2" customWidth="1"/>
    <col min="1263" max="1263" width="20.6640625" style="2" customWidth="1"/>
    <col min="1264" max="1264" width="13.6640625" style="2" customWidth="1"/>
    <col min="1265" max="1265" width="11.6640625" style="2" customWidth="1"/>
    <col min="1266" max="1266" width="13.44140625" style="2" customWidth="1"/>
    <col min="1267" max="1267" width="11.44140625" style="2" customWidth="1"/>
    <col min="1268" max="1269" width="9.5546875" style="2" customWidth="1"/>
    <col min="1270" max="1272" width="9.33203125" style="2"/>
    <col min="1273" max="1277" width="5.5546875" style="2" customWidth="1"/>
    <col min="1278" max="1278" width="7.33203125" style="2" customWidth="1"/>
    <col min="1279" max="1279" width="5.6640625" style="2" customWidth="1"/>
    <col min="1280" max="1280" width="6" style="2" customWidth="1"/>
    <col min="1281" max="1281" width="5.6640625" style="2" customWidth="1"/>
    <col min="1282" max="1284" width="9.33203125" style="2"/>
    <col min="1285" max="1285" width="5.6640625" style="2" customWidth="1"/>
    <col min="1286" max="1286" width="14" style="2" customWidth="1"/>
    <col min="1287" max="1287" width="10.44140625" style="2" customWidth="1"/>
    <col min="1288" max="1288" width="8.6640625" style="2" customWidth="1"/>
    <col min="1289" max="1517" width="9.33203125" style="2"/>
    <col min="1518" max="1518" width="30.6640625" style="2" customWidth="1"/>
    <col min="1519" max="1519" width="20.6640625" style="2" customWidth="1"/>
    <col min="1520" max="1520" width="13.6640625" style="2" customWidth="1"/>
    <col min="1521" max="1521" width="11.6640625" style="2" customWidth="1"/>
    <col min="1522" max="1522" width="13.44140625" style="2" customWidth="1"/>
    <col min="1523" max="1523" width="11.44140625" style="2" customWidth="1"/>
    <col min="1524" max="1525" width="9.5546875" style="2" customWidth="1"/>
    <col min="1526" max="1528" width="9.33203125" style="2"/>
    <col min="1529" max="1533" width="5.5546875" style="2" customWidth="1"/>
    <col min="1534" max="1534" width="7.33203125" style="2" customWidth="1"/>
    <col min="1535" max="1535" width="5.6640625" style="2" customWidth="1"/>
    <col min="1536" max="1536" width="6" style="2" customWidth="1"/>
    <col min="1537" max="1537" width="5.6640625" style="2" customWidth="1"/>
    <col min="1538" max="1540" width="9.33203125" style="2"/>
    <col min="1541" max="1541" width="5.6640625" style="2" customWidth="1"/>
    <col min="1542" max="1542" width="14" style="2" customWidth="1"/>
    <col min="1543" max="1543" width="10.44140625" style="2" customWidth="1"/>
    <col min="1544" max="1544" width="8.6640625" style="2" customWidth="1"/>
    <col min="1545" max="1773" width="9.33203125" style="2"/>
    <col min="1774" max="1774" width="30.6640625" style="2" customWidth="1"/>
    <col min="1775" max="1775" width="20.6640625" style="2" customWidth="1"/>
    <col min="1776" max="1776" width="13.6640625" style="2" customWidth="1"/>
    <col min="1777" max="1777" width="11.6640625" style="2" customWidth="1"/>
    <col min="1778" max="1778" width="13.44140625" style="2" customWidth="1"/>
    <col min="1779" max="1779" width="11.44140625" style="2" customWidth="1"/>
    <col min="1780" max="1781" width="9.5546875" style="2" customWidth="1"/>
    <col min="1782" max="1784" width="9.33203125" style="2"/>
    <col min="1785" max="1789" width="5.5546875" style="2" customWidth="1"/>
    <col min="1790" max="1790" width="7.33203125" style="2" customWidth="1"/>
    <col min="1791" max="1791" width="5.6640625" style="2" customWidth="1"/>
    <col min="1792" max="1792" width="6" style="2" customWidth="1"/>
    <col min="1793" max="1793" width="5.6640625" style="2" customWidth="1"/>
    <col min="1794" max="1796" width="9.33203125" style="2"/>
    <col min="1797" max="1797" width="5.6640625" style="2" customWidth="1"/>
    <col min="1798" max="1798" width="14" style="2" customWidth="1"/>
    <col min="1799" max="1799" width="10.44140625" style="2" customWidth="1"/>
    <col min="1800" max="1800" width="8.6640625" style="2" customWidth="1"/>
    <col min="1801" max="2029" width="9.33203125" style="2"/>
    <col min="2030" max="2030" width="30.6640625" style="2" customWidth="1"/>
    <col min="2031" max="2031" width="20.6640625" style="2" customWidth="1"/>
    <col min="2032" max="2032" width="13.6640625" style="2" customWidth="1"/>
    <col min="2033" max="2033" width="11.6640625" style="2" customWidth="1"/>
    <col min="2034" max="2034" width="13.44140625" style="2" customWidth="1"/>
    <col min="2035" max="2035" width="11.44140625" style="2" customWidth="1"/>
    <col min="2036" max="2037" width="9.5546875" style="2" customWidth="1"/>
    <col min="2038" max="2040" width="9.33203125" style="2"/>
    <col min="2041" max="2045" width="5.5546875" style="2" customWidth="1"/>
    <col min="2046" max="2046" width="7.33203125" style="2" customWidth="1"/>
    <col min="2047" max="2047" width="5.6640625" style="2" customWidth="1"/>
    <col min="2048" max="2048" width="6" style="2" customWidth="1"/>
    <col min="2049" max="2049" width="5.6640625" style="2" customWidth="1"/>
    <col min="2050" max="2052" width="9.33203125" style="2"/>
    <col min="2053" max="2053" width="5.6640625" style="2" customWidth="1"/>
    <col min="2054" max="2054" width="14" style="2" customWidth="1"/>
    <col min="2055" max="2055" width="10.44140625" style="2" customWidth="1"/>
    <col min="2056" max="2056" width="8.6640625" style="2" customWidth="1"/>
    <col min="2057" max="2285" width="9.33203125" style="2"/>
    <col min="2286" max="2286" width="30.6640625" style="2" customWidth="1"/>
    <col min="2287" max="2287" width="20.6640625" style="2" customWidth="1"/>
    <col min="2288" max="2288" width="13.6640625" style="2" customWidth="1"/>
    <col min="2289" max="2289" width="11.6640625" style="2" customWidth="1"/>
    <col min="2290" max="2290" width="13.44140625" style="2" customWidth="1"/>
    <col min="2291" max="2291" width="11.44140625" style="2" customWidth="1"/>
    <col min="2292" max="2293" width="9.5546875" style="2" customWidth="1"/>
    <col min="2294" max="2296" width="9.33203125" style="2"/>
    <col min="2297" max="2301" width="5.5546875" style="2" customWidth="1"/>
    <col min="2302" max="2302" width="7.33203125" style="2" customWidth="1"/>
    <col min="2303" max="2303" width="5.6640625" style="2" customWidth="1"/>
    <col min="2304" max="2304" width="6" style="2" customWidth="1"/>
    <col min="2305" max="2305" width="5.6640625" style="2" customWidth="1"/>
    <col min="2306" max="2308" width="9.33203125" style="2"/>
    <col min="2309" max="2309" width="5.6640625" style="2" customWidth="1"/>
    <col min="2310" max="2310" width="14" style="2" customWidth="1"/>
    <col min="2311" max="2311" width="10.44140625" style="2" customWidth="1"/>
    <col min="2312" max="2312" width="8.6640625" style="2" customWidth="1"/>
    <col min="2313" max="2541" width="9.33203125" style="2"/>
    <col min="2542" max="2542" width="30.6640625" style="2" customWidth="1"/>
    <col min="2543" max="2543" width="20.6640625" style="2" customWidth="1"/>
    <col min="2544" max="2544" width="13.6640625" style="2" customWidth="1"/>
    <col min="2545" max="2545" width="11.6640625" style="2" customWidth="1"/>
    <col min="2546" max="2546" width="13.44140625" style="2" customWidth="1"/>
    <col min="2547" max="2547" width="11.44140625" style="2" customWidth="1"/>
    <col min="2548" max="2549" width="9.5546875" style="2" customWidth="1"/>
    <col min="2550" max="2552" width="9.33203125" style="2"/>
    <col min="2553" max="2557" width="5.5546875" style="2" customWidth="1"/>
    <col min="2558" max="2558" width="7.33203125" style="2" customWidth="1"/>
    <col min="2559" max="2559" width="5.6640625" style="2" customWidth="1"/>
    <col min="2560" max="2560" width="6" style="2" customWidth="1"/>
    <col min="2561" max="2561" width="5.6640625" style="2" customWidth="1"/>
    <col min="2562" max="2564" width="9.33203125" style="2"/>
    <col min="2565" max="2565" width="5.6640625" style="2" customWidth="1"/>
    <col min="2566" max="2566" width="14" style="2" customWidth="1"/>
    <col min="2567" max="2567" width="10.44140625" style="2" customWidth="1"/>
    <col min="2568" max="2568" width="8.6640625" style="2" customWidth="1"/>
    <col min="2569" max="2797" width="9.33203125" style="2"/>
    <col min="2798" max="2798" width="30.6640625" style="2" customWidth="1"/>
    <col min="2799" max="2799" width="20.6640625" style="2" customWidth="1"/>
    <col min="2800" max="2800" width="13.6640625" style="2" customWidth="1"/>
    <col min="2801" max="2801" width="11.6640625" style="2" customWidth="1"/>
    <col min="2802" max="2802" width="13.44140625" style="2" customWidth="1"/>
    <col min="2803" max="2803" width="11.44140625" style="2" customWidth="1"/>
    <col min="2804" max="2805" width="9.5546875" style="2" customWidth="1"/>
    <col min="2806" max="2808" width="9.33203125" style="2"/>
    <col min="2809" max="2813" width="5.5546875" style="2" customWidth="1"/>
    <col min="2814" max="2814" width="7.33203125" style="2" customWidth="1"/>
    <col min="2815" max="2815" width="5.6640625" style="2" customWidth="1"/>
    <col min="2816" max="2816" width="6" style="2" customWidth="1"/>
    <col min="2817" max="2817" width="5.6640625" style="2" customWidth="1"/>
    <col min="2818" max="2820" width="9.33203125" style="2"/>
    <col min="2821" max="2821" width="5.6640625" style="2" customWidth="1"/>
    <col min="2822" max="2822" width="14" style="2" customWidth="1"/>
    <col min="2823" max="2823" width="10.44140625" style="2" customWidth="1"/>
    <col min="2824" max="2824" width="8.6640625" style="2" customWidth="1"/>
    <col min="2825" max="3053" width="9.33203125" style="2"/>
    <col min="3054" max="3054" width="30.6640625" style="2" customWidth="1"/>
    <col min="3055" max="3055" width="20.6640625" style="2" customWidth="1"/>
    <col min="3056" max="3056" width="13.6640625" style="2" customWidth="1"/>
    <col min="3057" max="3057" width="11.6640625" style="2" customWidth="1"/>
    <col min="3058" max="3058" width="13.44140625" style="2" customWidth="1"/>
    <col min="3059" max="3059" width="11.44140625" style="2" customWidth="1"/>
    <col min="3060" max="3061" width="9.5546875" style="2" customWidth="1"/>
    <col min="3062" max="3064" width="9.33203125" style="2"/>
    <col min="3065" max="3069" width="5.5546875" style="2" customWidth="1"/>
    <col min="3070" max="3070" width="7.33203125" style="2" customWidth="1"/>
    <col min="3071" max="3071" width="5.6640625" style="2" customWidth="1"/>
    <col min="3072" max="3072" width="6" style="2" customWidth="1"/>
    <col min="3073" max="3073" width="5.6640625" style="2" customWidth="1"/>
    <col min="3074" max="3076" width="9.33203125" style="2"/>
    <col min="3077" max="3077" width="5.6640625" style="2" customWidth="1"/>
    <col min="3078" max="3078" width="14" style="2" customWidth="1"/>
    <col min="3079" max="3079" width="10.44140625" style="2" customWidth="1"/>
    <col min="3080" max="3080" width="8.6640625" style="2" customWidth="1"/>
    <col min="3081" max="3309" width="9.33203125" style="2"/>
    <col min="3310" max="3310" width="30.6640625" style="2" customWidth="1"/>
    <col min="3311" max="3311" width="20.6640625" style="2" customWidth="1"/>
    <col min="3312" max="3312" width="13.6640625" style="2" customWidth="1"/>
    <col min="3313" max="3313" width="11.6640625" style="2" customWidth="1"/>
    <col min="3314" max="3314" width="13.44140625" style="2" customWidth="1"/>
    <col min="3315" max="3315" width="11.44140625" style="2" customWidth="1"/>
    <col min="3316" max="3317" width="9.5546875" style="2" customWidth="1"/>
    <col min="3318" max="3320" width="9.33203125" style="2"/>
    <col min="3321" max="3325" width="5.5546875" style="2" customWidth="1"/>
    <col min="3326" max="3326" width="7.33203125" style="2" customWidth="1"/>
    <col min="3327" max="3327" width="5.6640625" style="2" customWidth="1"/>
    <col min="3328" max="3328" width="6" style="2" customWidth="1"/>
    <col min="3329" max="3329" width="5.6640625" style="2" customWidth="1"/>
    <col min="3330" max="3332" width="9.33203125" style="2"/>
    <col min="3333" max="3333" width="5.6640625" style="2" customWidth="1"/>
    <col min="3334" max="3334" width="14" style="2" customWidth="1"/>
    <col min="3335" max="3335" width="10.44140625" style="2" customWidth="1"/>
    <col min="3336" max="3336" width="8.6640625" style="2" customWidth="1"/>
    <col min="3337" max="3565" width="9.33203125" style="2"/>
    <col min="3566" max="3566" width="30.6640625" style="2" customWidth="1"/>
    <col min="3567" max="3567" width="20.6640625" style="2" customWidth="1"/>
    <col min="3568" max="3568" width="13.6640625" style="2" customWidth="1"/>
    <col min="3569" max="3569" width="11.6640625" style="2" customWidth="1"/>
    <col min="3570" max="3570" width="13.44140625" style="2" customWidth="1"/>
    <col min="3571" max="3571" width="11.44140625" style="2" customWidth="1"/>
    <col min="3572" max="3573" width="9.5546875" style="2" customWidth="1"/>
    <col min="3574" max="3576" width="9.33203125" style="2"/>
    <col min="3577" max="3581" width="5.5546875" style="2" customWidth="1"/>
    <col min="3582" max="3582" width="7.33203125" style="2" customWidth="1"/>
    <col min="3583" max="3583" width="5.6640625" style="2" customWidth="1"/>
    <col min="3584" max="3584" width="6" style="2" customWidth="1"/>
    <col min="3585" max="3585" width="5.6640625" style="2" customWidth="1"/>
    <col min="3586" max="3588" width="9.33203125" style="2"/>
    <col min="3589" max="3589" width="5.6640625" style="2" customWidth="1"/>
    <col min="3590" max="3590" width="14" style="2" customWidth="1"/>
    <col min="3591" max="3591" width="10.44140625" style="2" customWidth="1"/>
    <col min="3592" max="3592" width="8.6640625" style="2" customWidth="1"/>
    <col min="3593" max="3821" width="9.33203125" style="2"/>
    <col min="3822" max="3822" width="30.6640625" style="2" customWidth="1"/>
    <col min="3823" max="3823" width="20.6640625" style="2" customWidth="1"/>
    <col min="3824" max="3824" width="13.6640625" style="2" customWidth="1"/>
    <col min="3825" max="3825" width="11.6640625" style="2" customWidth="1"/>
    <col min="3826" max="3826" width="13.44140625" style="2" customWidth="1"/>
    <col min="3827" max="3827" width="11.44140625" style="2" customWidth="1"/>
    <col min="3828" max="3829" width="9.5546875" style="2" customWidth="1"/>
    <col min="3830" max="3832" width="9.33203125" style="2"/>
    <col min="3833" max="3837" width="5.5546875" style="2" customWidth="1"/>
    <col min="3838" max="3838" width="7.33203125" style="2" customWidth="1"/>
    <col min="3839" max="3839" width="5.6640625" style="2" customWidth="1"/>
    <col min="3840" max="3840" width="6" style="2" customWidth="1"/>
    <col min="3841" max="3841" width="5.6640625" style="2" customWidth="1"/>
    <col min="3842" max="3844" width="9.33203125" style="2"/>
    <col min="3845" max="3845" width="5.6640625" style="2" customWidth="1"/>
    <col min="3846" max="3846" width="14" style="2" customWidth="1"/>
    <col min="3847" max="3847" width="10.44140625" style="2" customWidth="1"/>
    <col min="3848" max="3848" width="8.6640625" style="2" customWidth="1"/>
    <col min="3849" max="4077" width="9.33203125" style="2"/>
    <col min="4078" max="4078" width="30.6640625" style="2" customWidth="1"/>
    <col min="4079" max="4079" width="20.6640625" style="2" customWidth="1"/>
    <col min="4080" max="4080" width="13.6640625" style="2" customWidth="1"/>
    <col min="4081" max="4081" width="11.6640625" style="2" customWidth="1"/>
    <col min="4082" max="4082" width="13.44140625" style="2" customWidth="1"/>
    <col min="4083" max="4083" width="11.44140625" style="2" customWidth="1"/>
    <col min="4084" max="4085" width="9.5546875" style="2" customWidth="1"/>
    <col min="4086" max="4088" width="9.33203125" style="2"/>
    <col min="4089" max="4093" width="5.5546875" style="2" customWidth="1"/>
    <col min="4094" max="4094" width="7.33203125" style="2" customWidth="1"/>
    <col min="4095" max="4095" width="5.6640625" style="2" customWidth="1"/>
    <col min="4096" max="4096" width="6" style="2" customWidth="1"/>
    <col min="4097" max="4097" width="5.6640625" style="2" customWidth="1"/>
    <col min="4098" max="4100" width="9.33203125" style="2"/>
    <col min="4101" max="4101" width="5.6640625" style="2" customWidth="1"/>
    <col min="4102" max="4102" width="14" style="2" customWidth="1"/>
    <col min="4103" max="4103" width="10.44140625" style="2" customWidth="1"/>
    <col min="4104" max="4104" width="8.6640625" style="2" customWidth="1"/>
    <col min="4105" max="4333" width="9.33203125" style="2"/>
    <col min="4334" max="4334" width="30.6640625" style="2" customWidth="1"/>
    <col min="4335" max="4335" width="20.6640625" style="2" customWidth="1"/>
    <col min="4336" max="4336" width="13.6640625" style="2" customWidth="1"/>
    <col min="4337" max="4337" width="11.6640625" style="2" customWidth="1"/>
    <col min="4338" max="4338" width="13.44140625" style="2" customWidth="1"/>
    <col min="4339" max="4339" width="11.44140625" style="2" customWidth="1"/>
    <col min="4340" max="4341" width="9.5546875" style="2" customWidth="1"/>
    <col min="4342" max="4344" width="9.33203125" style="2"/>
    <col min="4345" max="4349" width="5.5546875" style="2" customWidth="1"/>
    <col min="4350" max="4350" width="7.33203125" style="2" customWidth="1"/>
    <col min="4351" max="4351" width="5.6640625" style="2" customWidth="1"/>
    <col min="4352" max="4352" width="6" style="2" customWidth="1"/>
    <col min="4353" max="4353" width="5.6640625" style="2" customWidth="1"/>
    <col min="4354" max="4356" width="9.33203125" style="2"/>
    <col min="4357" max="4357" width="5.6640625" style="2" customWidth="1"/>
    <col min="4358" max="4358" width="14" style="2" customWidth="1"/>
    <col min="4359" max="4359" width="10.44140625" style="2" customWidth="1"/>
    <col min="4360" max="4360" width="8.6640625" style="2" customWidth="1"/>
    <col min="4361" max="4589" width="9.33203125" style="2"/>
    <col min="4590" max="4590" width="30.6640625" style="2" customWidth="1"/>
    <col min="4591" max="4591" width="20.6640625" style="2" customWidth="1"/>
    <col min="4592" max="4592" width="13.6640625" style="2" customWidth="1"/>
    <col min="4593" max="4593" width="11.6640625" style="2" customWidth="1"/>
    <col min="4594" max="4594" width="13.44140625" style="2" customWidth="1"/>
    <col min="4595" max="4595" width="11.44140625" style="2" customWidth="1"/>
    <col min="4596" max="4597" width="9.5546875" style="2" customWidth="1"/>
    <col min="4598" max="4600" width="9.33203125" style="2"/>
    <col min="4601" max="4605" width="5.5546875" style="2" customWidth="1"/>
    <col min="4606" max="4606" width="7.33203125" style="2" customWidth="1"/>
    <col min="4607" max="4607" width="5.6640625" style="2" customWidth="1"/>
    <col min="4608" max="4608" width="6" style="2" customWidth="1"/>
    <col min="4609" max="4609" width="5.6640625" style="2" customWidth="1"/>
    <col min="4610" max="4612" width="9.33203125" style="2"/>
    <col min="4613" max="4613" width="5.6640625" style="2" customWidth="1"/>
    <col min="4614" max="4614" width="14" style="2" customWidth="1"/>
    <col min="4615" max="4615" width="10.44140625" style="2" customWidth="1"/>
    <col min="4616" max="4616" width="8.6640625" style="2" customWidth="1"/>
    <col min="4617" max="4845" width="9.33203125" style="2"/>
    <col min="4846" max="4846" width="30.6640625" style="2" customWidth="1"/>
    <col min="4847" max="4847" width="20.6640625" style="2" customWidth="1"/>
    <col min="4848" max="4848" width="13.6640625" style="2" customWidth="1"/>
    <col min="4849" max="4849" width="11.6640625" style="2" customWidth="1"/>
    <col min="4850" max="4850" width="13.44140625" style="2" customWidth="1"/>
    <col min="4851" max="4851" width="11.44140625" style="2" customWidth="1"/>
    <col min="4852" max="4853" width="9.5546875" style="2" customWidth="1"/>
    <col min="4854" max="4856" width="9.33203125" style="2"/>
    <col min="4857" max="4861" width="5.5546875" style="2" customWidth="1"/>
    <col min="4862" max="4862" width="7.33203125" style="2" customWidth="1"/>
    <col min="4863" max="4863" width="5.6640625" style="2" customWidth="1"/>
    <col min="4864" max="4864" width="6" style="2" customWidth="1"/>
    <col min="4865" max="4865" width="5.6640625" style="2" customWidth="1"/>
    <col min="4866" max="4868" width="9.33203125" style="2"/>
    <col min="4869" max="4869" width="5.6640625" style="2" customWidth="1"/>
    <col min="4870" max="4870" width="14" style="2" customWidth="1"/>
    <col min="4871" max="4871" width="10.44140625" style="2" customWidth="1"/>
    <col min="4872" max="4872" width="8.6640625" style="2" customWidth="1"/>
    <col min="4873" max="5101" width="9.33203125" style="2"/>
    <col min="5102" max="5102" width="30.6640625" style="2" customWidth="1"/>
    <col min="5103" max="5103" width="20.6640625" style="2" customWidth="1"/>
    <col min="5104" max="5104" width="13.6640625" style="2" customWidth="1"/>
    <col min="5105" max="5105" width="11.6640625" style="2" customWidth="1"/>
    <col min="5106" max="5106" width="13.44140625" style="2" customWidth="1"/>
    <col min="5107" max="5107" width="11.44140625" style="2" customWidth="1"/>
    <col min="5108" max="5109" width="9.5546875" style="2" customWidth="1"/>
    <col min="5110" max="5112" width="9.33203125" style="2"/>
    <col min="5113" max="5117" width="5.5546875" style="2" customWidth="1"/>
    <col min="5118" max="5118" width="7.33203125" style="2" customWidth="1"/>
    <col min="5119" max="5119" width="5.6640625" style="2" customWidth="1"/>
    <col min="5120" max="5120" width="6" style="2" customWidth="1"/>
    <col min="5121" max="5121" width="5.6640625" style="2" customWidth="1"/>
    <col min="5122" max="5124" width="9.33203125" style="2"/>
    <col min="5125" max="5125" width="5.6640625" style="2" customWidth="1"/>
    <col min="5126" max="5126" width="14" style="2" customWidth="1"/>
    <col min="5127" max="5127" width="10.44140625" style="2" customWidth="1"/>
    <col min="5128" max="5128" width="8.6640625" style="2" customWidth="1"/>
    <col min="5129" max="5357" width="9.33203125" style="2"/>
    <col min="5358" max="5358" width="30.6640625" style="2" customWidth="1"/>
    <col min="5359" max="5359" width="20.6640625" style="2" customWidth="1"/>
    <col min="5360" max="5360" width="13.6640625" style="2" customWidth="1"/>
    <col min="5361" max="5361" width="11.6640625" style="2" customWidth="1"/>
    <col min="5362" max="5362" width="13.44140625" style="2" customWidth="1"/>
    <col min="5363" max="5363" width="11.44140625" style="2" customWidth="1"/>
    <col min="5364" max="5365" width="9.5546875" style="2" customWidth="1"/>
    <col min="5366" max="5368" width="9.33203125" style="2"/>
    <col min="5369" max="5373" width="5.5546875" style="2" customWidth="1"/>
    <col min="5374" max="5374" width="7.33203125" style="2" customWidth="1"/>
    <col min="5375" max="5375" width="5.6640625" style="2" customWidth="1"/>
    <col min="5376" max="5376" width="6" style="2" customWidth="1"/>
    <col min="5377" max="5377" width="5.6640625" style="2" customWidth="1"/>
    <col min="5378" max="5380" width="9.33203125" style="2"/>
    <col min="5381" max="5381" width="5.6640625" style="2" customWidth="1"/>
    <col min="5382" max="5382" width="14" style="2" customWidth="1"/>
    <col min="5383" max="5383" width="10.44140625" style="2" customWidth="1"/>
    <col min="5384" max="5384" width="8.6640625" style="2" customWidth="1"/>
    <col min="5385" max="5613" width="9.33203125" style="2"/>
    <col min="5614" max="5614" width="30.6640625" style="2" customWidth="1"/>
    <col min="5615" max="5615" width="20.6640625" style="2" customWidth="1"/>
    <col min="5616" max="5616" width="13.6640625" style="2" customWidth="1"/>
    <col min="5617" max="5617" width="11.6640625" style="2" customWidth="1"/>
    <col min="5618" max="5618" width="13.44140625" style="2" customWidth="1"/>
    <col min="5619" max="5619" width="11.44140625" style="2" customWidth="1"/>
    <col min="5620" max="5621" width="9.5546875" style="2" customWidth="1"/>
    <col min="5622" max="5624" width="9.33203125" style="2"/>
    <col min="5625" max="5629" width="5.5546875" style="2" customWidth="1"/>
    <col min="5630" max="5630" width="7.33203125" style="2" customWidth="1"/>
    <col min="5631" max="5631" width="5.6640625" style="2" customWidth="1"/>
    <col min="5632" max="5632" width="6" style="2" customWidth="1"/>
    <col min="5633" max="5633" width="5.6640625" style="2" customWidth="1"/>
    <col min="5634" max="5636" width="9.33203125" style="2"/>
    <col min="5637" max="5637" width="5.6640625" style="2" customWidth="1"/>
    <col min="5638" max="5638" width="14" style="2" customWidth="1"/>
    <col min="5639" max="5639" width="10.44140625" style="2" customWidth="1"/>
    <col min="5640" max="5640" width="8.6640625" style="2" customWidth="1"/>
    <col min="5641" max="5869" width="9.33203125" style="2"/>
    <col min="5870" max="5870" width="30.6640625" style="2" customWidth="1"/>
    <col min="5871" max="5871" width="20.6640625" style="2" customWidth="1"/>
    <col min="5872" max="5872" width="13.6640625" style="2" customWidth="1"/>
    <col min="5873" max="5873" width="11.6640625" style="2" customWidth="1"/>
    <col min="5874" max="5874" width="13.44140625" style="2" customWidth="1"/>
    <col min="5875" max="5875" width="11.44140625" style="2" customWidth="1"/>
    <col min="5876" max="5877" width="9.5546875" style="2" customWidth="1"/>
    <col min="5878" max="5880" width="9.33203125" style="2"/>
    <col min="5881" max="5885" width="5.5546875" style="2" customWidth="1"/>
    <col min="5886" max="5886" width="7.33203125" style="2" customWidth="1"/>
    <col min="5887" max="5887" width="5.6640625" style="2" customWidth="1"/>
    <col min="5888" max="5888" width="6" style="2" customWidth="1"/>
    <col min="5889" max="5889" width="5.6640625" style="2" customWidth="1"/>
    <col min="5890" max="5892" width="9.33203125" style="2"/>
    <col min="5893" max="5893" width="5.6640625" style="2" customWidth="1"/>
    <col min="5894" max="5894" width="14" style="2" customWidth="1"/>
    <col min="5895" max="5895" width="10.44140625" style="2" customWidth="1"/>
    <col min="5896" max="5896" width="8.6640625" style="2" customWidth="1"/>
    <col min="5897" max="6125" width="9.33203125" style="2"/>
    <col min="6126" max="6126" width="30.6640625" style="2" customWidth="1"/>
    <col min="6127" max="6127" width="20.6640625" style="2" customWidth="1"/>
    <col min="6128" max="6128" width="13.6640625" style="2" customWidth="1"/>
    <col min="6129" max="6129" width="11.6640625" style="2" customWidth="1"/>
    <col min="6130" max="6130" width="13.44140625" style="2" customWidth="1"/>
    <col min="6131" max="6131" width="11.44140625" style="2" customWidth="1"/>
    <col min="6132" max="6133" width="9.5546875" style="2" customWidth="1"/>
    <col min="6134" max="6136" width="9.33203125" style="2"/>
    <col min="6137" max="6141" width="5.5546875" style="2" customWidth="1"/>
    <col min="6142" max="6142" width="7.33203125" style="2" customWidth="1"/>
    <col min="6143" max="6143" width="5.6640625" style="2" customWidth="1"/>
    <col min="6144" max="6144" width="6" style="2" customWidth="1"/>
    <col min="6145" max="6145" width="5.6640625" style="2" customWidth="1"/>
    <col min="6146" max="6148" width="9.33203125" style="2"/>
    <col min="6149" max="6149" width="5.6640625" style="2" customWidth="1"/>
    <col min="6150" max="6150" width="14" style="2" customWidth="1"/>
    <col min="6151" max="6151" width="10.44140625" style="2" customWidth="1"/>
    <col min="6152" max="6152" width="8.6640625" style="2" customWidth="1"/>
    <col min="6153" max="6381" width="9.33203125" style="2"/>
    <col min="6382" max="6382" width="30.6640625" style="2" customWidth="1"/>
    <col min="6383" max="6383" width="20.6640625" style="2" customWidth="1"/>
    <col min="6384" max="6384" width="13.6640625" style="2" customWidth="1"/>
    <col min="6385" max="6385" width="11.6640625" style="2" customWidth="1"/>
    <col min="6386" max="6386" width="13.44140625" style="2" customWidth="1"/>
    <col min="6387" max="6387" width="11.44140625" style="2" customWidth="1"/>
    <col min="6388" max="6389" width="9.5546875" style="2" customWidth="1"/>
    <col min="6390" max="6392" width="9.33203125" style="2"/>
    <col min="6393" max="6397" width="5.5546875" style="2" customWidth="1"/>
    <col min="6398" max="6398" width="7.33203125" style="2" customWidth="1"/>
    <col min="6399" max="6399" width="5.6640625" style="2" customWidth="1"/>
    <col min="6400" max="6400" width="6" style="2" customWidth="1"/>
    <col min="6401" max="6401" width="5.6640625" style="2" customWidth="1"/>
    <col min="6402" max="6404" width="9.33203125" style="2"/>
    <col min="6405" max="6405" width="5.6640625" style="2" customWidth="1"/>
    <col min="6406" max="6406" width="14" style="2" customWidth="1"/>
    <col min="6407" max="6407" width="10.44140625" style="2" customWidth="1"/>
    <col min="6408" max="6408" width="8.6640625" style="2" customWidth="1"/>
    <col min="6409" max="6637" width="9.33203125" style="2"/>
    <col min="6638" max="6638" width="30.6640625" style="2" customWidth="1"/>
    <col min="6639" max="6639" width="20.6640625" style="2" customWidth="1"/>
    <col min="6640" max="6640" width="13.6640625" style="2" customWidth="1"/>
    <col min="6641" max="6641" width="11.6640625" style="2" customWidth="1"/>
    <col min="6642" max="6642" width="13.44140625" style="2" customWidth="1"/>
    <col min="6643" max="6643" width="11.44140625" style="2" customWidth="1"/>
    <col min="6644" max="6645" width="9.5546875" style="2" customWidth="1"/>
    <col min="6646" max="6648" width="9.33203125" style="2"/>
    <col min="6649" max="6653" width="5.5546875" style="2" customWidth="1"/>
    <col min="6654" max="6654" width="7.33203125" style="2" customWidth="1"/>
    <col min="6655" max="6655" width="5.6640625" style="2" customWidth="1"/>
    <col min="6656" max="6656" width="6" style="2" customWidth="1"/>
    <col min="6657" max="6657" width="5.6640625" style="2" customWidth="1"/>
    <col min="6658" max="6660" width="9.33203125" style="2"/>
    <col min="6661" max="6661" width="5.6640625" style="2" customWidth="1"/>
    <col min="6662" max="6662" width="14" style="2" customWidth="1"/>
    <col min="6663" max="6663" width="10.44140625" style="2" customWidth="1"/>
    <col min="6664" max="6664" width="8.6640625" style="2" customWidth="1"/>
    <col min="6665" max="6893" width="9.33203125" style="2"/>
    <col min="6894" max="6894" width="30.6640625" style="2" customWidth="1"/>
    <col min="6895" max="6895" width="20.6640625" style="2" customWidth="1"/>
    <col min="6896" max="6896" width="13.6640625" style="2" customWidth="1"/>
    <col min="6897" max="6897" width="11.6640625" style="2" customWidth="1"/>
    <col min="6898" max="6898" width="13.44140625" style="2" customWidth="1"/>
    <col min="6899" max="6899" width="11.44140625" style="2" customWidth="1"/>
    <col min="6900" max="6901" width="9.5546875" style="2" customWidth="1"/>
    <col min="6902" max="6904" width="9.33203125" style="2"/>
    <col min="6905" max="6909" width="5.5546875" style="2" customWidth="1"/>
    <col min="6910" max="6910" width="7.33203125" style="2" customWidth="1"/>
    <col min="6911" max="6911" width="5.6640625" style="2" customWidth="1"/>
    <col min="6912" max="6912" width="6" style="2" customWidth="1"/>
    <col min="6913" max="6913" width="5.6640625" style="2" customWidth="1"/>
    <col min="6914" max="6916" width="9.33203125" style="2"/>
    <col min="6917" max="6917" width="5.6640625" style="2" customWidth="1"/>
    <col min="6918" max="6918" width="14" style="2" customWidth="1"/>
    <col min="6919" max="6919" width="10.44140625" style="2" customWidth="1"/>
    <col min="6920" max="6920" width="8.6640625" style="2" customWidth="1"/>
    <col min="6921" max="7149" width="9.33203125" style="2"/>
    <col min="7150" max="7150" width="30.6640625" style="2" customWidth="1"/>
    <col min="7151" max="7151" width="20.6640625" style="2" customWidth="1"/>
    <col min="7152" max="7152" width="13.6640625" style="2" customWidth="1"/>
    <col min="7153" max="7153" width="11.6640625" style="2" customWidth="1"/>
    <col min="7154" max="7154" width="13.44140625" style="2" customWidth="1"/>
    <col min="7155" max="7155" width="11.44140625" style="2" customWidth="1"/>
    <col min="7156" max="7157" width="9.5546875" style="2" customWidth="1"/>
    <col min="7158" max="7160" width="9.33203125" style="2"/>
    <col min="7161" max="7165" width="5.5546875" style="2" customWidth="1"/>
    <col min="7166" max="7166" width="7.33203125" style="2" customWidth="1"/>
    <col min="7167" max="7167" width="5.6640625" style="2" customWidth="1"/>
    <col min="7168" max="7168" width="6" style="2" customWidth="1"/>
    <col min="7169" max="7169" width="5.6640625" style="2" customWidth="1"/>
    <col min="7170" max="7172" width="9.33203125" style="2"/>
    <col min="7173" max="7173" width="5.6640625" style="2" customWidth="1"/>
    <col min="7174" max="7174" width="14" style="2" customWidth="1"/>
    <col min="7175" max="7175" width="10.44140625" style="2" customWidth="1"/>
    <col min="7176" max="7176" width="8.6640625" style="2" customWidth="1"/>
    <col min="7177" max="7405" width="9.33203125" style="2"/>
    <col min="7406" max="7406" width="30.6640625" style="2" customWidth="1"/>
    <col min="7407" max="7407" width="20.6640625" style="2" customWidth="1"/>
    <col min="7408" max="7408" width="13.6640625" style="2" customWidth="1"/>
    <col min="7409" max="7409" width="11.6640625" style="2" customWidth="1"/>
    <col min="7410" max="7410" width="13.44140625" style="2" customWidth="1"/>
    <col min="7411" max="7411" width="11.44140625" style="2" customWidth="1"/>
    <col min="7412" max="7413" width="9.5546875" style="2" customWidth="1"/>
    <col min="7414" max="7416" width="9.33203125" style="2"/>
    <col min="7417" max="7421" width="5.5546875" style="2" customWidth="1"/>
    <col min="7422" max="7422" width="7.33203125" style="2" customWidth="1"/>
    <col min="7423" max="7423" width="5.6640625" style="2" customWidth="1"/>
    <col min="7424" max="7424" width="6" style="2" customWidth="1"/>
    <col min="7425" max="7425" width="5.6640625" style="2" customWidth="1"/>
    <col min="7426" max="7428" width="9.33203125" style="2"/>
    <col min="7429" max="7429" width="5.6640625" style="2" customWidth="1"/>
    <col min="7430" max="7430" width="14" style="2" customWidth="1"/>
    <col min="7431" max="7431" width="10.44140625" style="2" customWidth="1"/>
    <col min="7432" max="7432" width="8.6640625" style="2" customWidth="1"/>
    <col min="7433" max="7661" width="9.33203125" style="2"/>
    <col min="7662" max="7662" width="30.6640625" style="2" customWidth="1"/>
    <col min="7663" max="7663" width="20.6640625" style="2" customWidth="1"/>
    <col min="7664" max="7664" width="13.6640625" style="2" customWidth="1"/>
    <col min="7665" max="7665" width="11.6640625" style="2" customWidth="1"/>
    <col min="7666" max="7666" width="13.44140625" style="2" customWidth="1"/>
    <col min="7667" max="7667" width="11.44140625" style="2" customWidth="1"/>
    <col min="7668" max="7669" width="9.5546875" style="2" customWidth="1"/>
    <col min="7670" max="7672" width="9.33203125" style="2"/>
    <col min="7673" max="7677" width="5.5546875" style="2" customWidth="1"/>
    <col min="7678" max="7678" width="7.33203125" style="2" customWidth="1"/>
    <col min="7679" max="7679" width="5.6640625" style="2" customWidth="1"/>
    <col min="7680" max="7680" width="6" style="2" customWidth="1"/>
    <col min="7681" max="7681" width="5.6640625" style="2" customWidth="1"/>
    <col min="7682" max="7684" width="9.33203125" style="2"/>
    <col min="7685" max="7685" width="5.6640625" style="2" customWidth="1"/>
    <col min="7686" max="7686" width="14" style="2" customWidth="1"/>
    <col min="7687" max="7687" width="10.44140625" style="2" customWidth="1"/>
    <col min="7688" max="7688" width="8.6640625" style="2" customWidth="1"/>
    <col min="7689" max="7917" width="9.33203125" style="2"/>
    <col min="7918" max="7918" width="30.6640625" style="2" customWidth="1"/>
    <col min="7919" max="7919" width="20.6640625" style="2" customWidth="1"/>
    <col min="7920" max="7920" width="13.6640625" style="2" customWidth="1"/>
    <col min="7921" max="7921" width="11.6640625" style="2" customWidth="1"/>
    <col min="7922" max="7922" width="13.44140625" style="2" customWidth="1"/>
    <col min="7923" max="7923" width="11.44140625" style="2" customWidth="1"/>
    <col min="7924" max="7925" width="9.5546875" style="2" customWidth="1"/>
    <col min="7926" max="7928" width="9.33203125" style="2"/>
    <col min="7929" max="7933" width="5.5546875" style="2" customWidth="1"/>
    <col min="7934" max="7934" width="7.33203125" style="2" customWidth="1"/>
    <col min="7935" max="7935" width="5.6640625" style="2" customWidth="1"/>
    <col min="7936" max="7936" width="6" style="2" customWidth="1"/>
    <col min="7937" max="7937" width="5.6640625" style="2" customWidth="1"/>
    <col min="7938" max="7940" width="9.33203125" style="2"/>
    <col min="7941" max="7941" width="5.6640625" style="2" customWidth="1"/>
    <col min="7942" max="7942" width="14" style="2" customWidth="1"/>
    <col min="7943" max="7943" width="10.44140625" style="2" customWidth="1"/>
    <col min="7944" max="7944" width="8.6640625" style="2" customWidth="1"/>
    <col min="7945" max="8173" width="9.33203125" style="2"/>
    <col min="8174" max="8174" width="30.6640625" style="2" customWidth="1"/>
    <col min="8175" max="8175" width="20.6640625" style="2" customWidth="1"/>
    <col min="8176" max="8176" width="13.6640625" style="2" customWidth="1"/>
    <col min="8177" max="8177" width="11.6640625" style="2" customWidth="1"/>
    <col min="8178" max="8178" width="13.44140625" style="2" customWidth="1"/>
    <col min="8179" max="8179" width="11.44140625" style="2" customWidth="1"/>
    <col min="8180" max="8181" width="9.5546875" style="2" customWidth="1"/>
    <col min="8182" max="8184" width="9.33203125" style="2"/>
    <col min="8185" max="8189" width="5.5546875" style="2" customWidth="1"/>
    <col min="8190" max="8190" width="7.33203125" style="2" customWidth="1"/>
    <col min="8191" max="8191" width="5.6640625" style="2" customWidth="1"/>
    <col min="8192" max="8192" width="6" style="2" customWidth="1"/>
    <col min="8193" max="8193" width="5.6640625" style="2" customWidth="1"/>
    <col min="8194" max="8196" width="9.33203125" style="2"/>
    <col min="8197" max="8197" width="5.6640625" style="2" customWidth="1"/>
    <col min="8198" max="8198" width="14" style="2" customWidth="1"/>
    <col min="8199" max="8199" width="10.44140625" style="2" customWidth="1"/>
    <col min="8200" max="8200" width="8.6640625" style="2" customWidth="1"/>
    <col min="8201" max="8429" width="9.33203125" style="2"/>
    <col min="8430" max="8430" width="30.6640625" style="2" customWidth="1"/>
    <col min="8431" max="8431" width="20.6640625" style="2" customWidth="1"/>
    <col min="8432" max="8432" width="13.6640625" style="2" customWidth="1"/>
    <col min="8433" max="8433" width="11.6640625" style="2" customWidth="1"/>
    <col min="8434" max="8434" width="13.44140625" style="2" customWidth="1"/>
    <col min="8435" max="8435" width="11.44140625" style="2" customWidth="1"/>
    <col min="8436" max="8437" width="9.5546875" style="2" customWidth="1"/>
    <col min="8438" max="8440" width="9.33203125" style="2"/>
    <col min="8441" max="8445" width="5.5546875" style="2" customWidth="1"/>
    <col min="8446" max="8446" width="7.33203125" style="2" customWidth="1"/>
    <col min="8447" max="8447" width="5.6640625" style="2" customWidth="1"/>
    <col min="8448" max="8448" width="6" style="2" customWidth="1"/>
    <col min="8449" max="8449" width="5.6640625" style="2" customWidth="1"/>
    <col min="8450" max="8452" width="9.33203125" style="2"/>
    <col min="8453" max="8453" width="5.6640625" style="2" customWidth="1"/>
    <col min="8454" max="8454" width="14" style="2" customWidth="1"/>
    <col min="8455" max="8455" width="10.44140625" style="2" customWidth="1"/>
    <col min="8456" max="8456" width="8.6640625" style="2" customWidth="1"/>
    <col min="8457" max="8685" width="9.33203125" style="2"/>
    <col min="8686" max="8686" width="30.6640625" style="2" customWidth="1"/>
    <col min="8687" max="8687" width="20.6640625" style="2" customWidth="1"/>
    <col min="8688" max="8688" width="13.6640625" style="2" customWidth="1"/>
    <col min="8689" max="8689" width="11.6640625" style="2" customWidth="1"/>
    <col min="8690" max="8690" width="13.44140625" style="2" customWidth="1"/>
    <col min="8691" max="8691" width="11.44140625" style="2" customWidth="1"/>
    <col min="8692" max="8693" width="9.5546875" style="2" customWidth="1"/>
    <col min="8694" max="8696" width="9.33203125" style="2"/>
    <col min="8697" max="8701" width="5.5546875" style="2" customWidth="1"/>
    <col min="8702" max="8702" width="7.33203125" style="2" customWidth="1"/>
    <col min="8703" max="8703" width="5.6640625" style="2" customWidth="1"/>
    <col min="8704" max="8704" width="6" style="2" customWidth="1"/>
    <col min="8705" max="8705" width="5.6640625" style="2" customWidth="1"/>
    <col min="8706" max="8708" width="9.33203125" style="2"/>
    <col min="8709" max="8709" width="5.6640625" style="2" customWidth="1"/>
    <col min="8710" max="8710" width="14" style="2" customWidth="1"/>
    <col min="8711" max="8711" width="10.44140625" style="2" customWidth="1"/>
    <col min="8712" max="8712" width="8.6640625" style="2" customWidth="1"/>
    <col min="8713" max="8941" width="9.33203125" style="2"/>
    <col min="8942" max="8942" width="30.6640625" style="2" customWidth="1"/>
    <col min="8943" max="8943" width="20.6640625" style="2" customWidth="1"/>
    <col min="8944" max="8944" width="13.6640625" style="2" customWidth="1"/>
    <col min="8945" max="8945" width="11.6640625" style="2" customWidth="1"/>
    <col min="8946" max="8946" width="13.44140625" style="2" customWidth="1"/>
    <col min="8947" max="8947" width="11.44140625" style="2" customWidth="1"/>
    <col min="8948" max="8949" width="9.5546875" style="2" customWidth="1"/>
    <col min="8950" max="8952" width="9.33203125" style="2"/>
    <col min="8953" max="8957" width="5.5546875" style="2" customWidth="1"/>
    <col min="8958" max="8958" width="7.33203125" style="2" customWidth="1"/>
    <col min="8959" max="8959" width="5.6640625" style="2" customWidth="1"/>
    <col min="8960" max="8960" width="6" style="2" customWidth="1"/>
    <col min="8961" max="8961" width="5.6640625" style="2" customWidth="1"/>
    <col min="8962" max="8964" width="9.33203125" style="2"/>
    <col min="8965" max="8965" width="5.6640625" style="2" customWidth="1"/>
    <col min="8966" max="8966" width="14" style="2" customWidth="1"/>
    <col min="8967" max="8967" width="10.44140625" style="2" customWidth="1"/>
    <col min="8968" max="8968" width="8.6640625" style="2" customWidth="1"/>
    <col min="8969" max="9197" width="9.33203125" style="2"/>
    <col min="9198" max="9198" width="30.6640625" style="2" customWidth="1"/>
    <col min="9199" max="9199" width="20.6640625" style="2" customWidth="1"/>
    <col min="9200" max="9200" width="13.6640625" style="2" customWidth="1"/>
    <col min="9201" max="9201" width="11.6640625" style="2" customWidth="1"/>
    <col min="9202" max="9202" width="13.44140625" style="2" customWidth="1"/>
    <col min="9203" max="9203" width="11.44140625" style="2" customWidth="1"/>
    <col min="9204" max="9205" width="9.5546875" style="2" customWidth="1"/>
    <col min="9206" max="9208" width="9.33203125" style="2"/>
    <col min="9209" max="9213" width="5.5546875" style="2" customWidth="1"/>
    <col min="9214" max="9214" width="7.33203125" style="2" customWidth="1"/>
    <col min="9215" max="9215" width="5.6640625" style="2" customWidth="1"/>
    <col min="9216" max="9216" width="6" style="2" customWidth="1"/>
    <col min="9217" max="9217" width="5.6640625" style="2" customWidth="1"/>
    <col min="9218" max="9220" width="9.33203125" style="2"/>
    <col min="9221" max="9221" width="5.6640625" style="2" customWidth="1"/>
    <col min="9222" max="9222" width="14" style="2" customWidth="1"/>
    <col min="9223" max="9223" width="10.44140625" style="2" customWidth="1"/>
    <col min="9224" max="9224" width="8.6640625" style="2" customWidth="1"/>
    <col min="9225" max="9453" width="9.33203125" style="2"/>
    <col min="9454" max="9454" width="30.6640625" style="2" customWidth="1"/>
    <col min="9455" max="9455" width="20.6640625" style="2" customWidth="1"/>
    <col min="9456" max="9456" width="13.6640625" style="2" customWidth="1"/>
    <col min="9457" max="9457" width="11.6640625" style="2" customWidth="1"/>
    <col min="9458" max="9458" width="13.44140625" style="2" customWidth="1"/>
    <col min="9459" max="9459" width="11.44140625" style="2" customWidth="1"/>
    <col min="9460" max="9461" width="9.5546875" style="2" customWidth="1"/>
    <col min="9462" max="9464" width="9.33203125" style="2"/>
    <col min="9465" max="9469" width="5.5546875" style="2" customWidth="1"/>
    <col min="9470" max="9470" width="7.33203125" style="2" customWidth="1"/>
    <col min="9471" max="9471" width="5.6640625" style="2" customWidth="1"/>
    <col min="9472" max="9472" width="6" style="2" customWidth="1"/>
    <col min="9473" max="9473" width="5.6640625" style="2" customWidth="1"/>
    <col min="9474" max="9476" width="9.33203125" style="2"/>
    <col min="9477" max="9477" width="5.6640625" style="2" customWidth="1"/>
    <col min="9478" max="9478" width="14" style="2" customWidth="1"/>
    <col min="9479" max="9479" width="10.44140625" style="2" customWidth="1"/>
    <col min="9480" max="9480" width="8.6640625" style="2" customWidth="1"/>
    <col min="9481" max="9709" width="9.33203125" style="2"/>
    <col min="9710" max="9710" width="30.6640625" style="2" customWidth="1"/>
    <col min="9711" max="9711" width="20.6640625" style="2" customWidth="1"/>
    <col min="9712" max="9712" width="13.6640625" style="2" customWidth="1"/>
    <col min="9713" max="9713" width="11.6640625" style="2" customWidth="1"/>
    <col min="9714" max="9714" width="13.44140625" style="2" customWidth="1"/>
    <col min="9715" max="9715" width="11.44140625" style="2" customWidth="1"/>
    <col min="9716" max="9717" width="9.5546875" style="2" customWidth="1"/>
    <col min="9718" max="9720" width="9.33203125" style="2"/>
    <col min="9721" max="9725" width="5.5546875" style="2" customWidth="1"/>
    <col min="9726" max="9726" width="7.33203125" style="2" customWidth="1"/>
    <col min="9727" max="9727" width="5.6640625" style="2" customWidth="1"/>
    <col min="9728" max="9728" width="6" style="2" customWidth="1"/>
    <col min="9729" max="9729" width="5.6640625" style="2" customWidth="1"/>
    <col min="9730" max="9732" width="9.33203125" style="2"/>
    <col min="9733" max="9733" width="5.6640625" style="2" customWidth="1"/>
    <col min="9734" max="9734" width="14" style="2" customWidth="1"/>
    <col min="9735" max="9735" width="10.44140625" style="2" customWidth="1"/>
    <col min="9736" max="9736" width="8.6640625" style="2" customWidth="1"/>
    <col min="9737" max="9965" width="9.33203125" style="2"/>
    <col min="9966" max="9966" width="30.6640625" style="2" customWidth="1"/>
    <col min="9967" max="9967" width="20.6640625" style="2" customWidth="1"/>
    <col min="9968" max="9968" width="13.6640625" style="2" customWidth="1"/>
    <col min="9969" max="9969" width="11.6640625" style="2" customWidth="1"/>
    <col min="9970" max="9970" width="13.44140625" style="2" customWidth="1"/>
    <col min="9971" max="9971" width="11.44140625" style="2" customWidth="1"/>
    <col min="9972" max="9973" width="9.5546875" style="2" customWidth="1"/>
    <col min="9974" max="9976" width="9.33203125" style="2"/>
    <col min="9977" max="9981" width="5.5546875" style="2" customWidth="1"/>
    <col min="9982" max="9982" width="7.33203125" style="2" customWidth="1"/>
    <col min="9983" max="9983" width="5.6640625" style="2" customWidth="1"/>
    <col min="9984" max="9984" width="6" style="2" customWidth="1"/>
    <col min="9985" max="9985" width="5.6640625" style="2" customWidth="1"/>
    <col min="9986" max="9988" width="9.33203125" style="2"/>
    <col min="9989" max="9989" width="5.6640625" style="2" customWidth="1"/>
    <col min="9990" max="9990" width="14" style="2" customWidth="1"/>
    <col min="9991" max="9991" width="10.44140625" style="2" customWidth="1"/>
    <col min="9992" max="9992" width="8.6640625" style="2" customWidth="1"/>
    <col min="9993" max="10221" width="9.33203125" style="2"/>
    <col min="10222" max="10222" width="30.6640625" style="2" customWidth="1"/>
    <col min="10223" max="10223" width="20.6640625" style="2" customWidth="1"/>
    <col min="10224" max="10224" width="13.6640625" style="2" customWidth="1"/>
    <col min="10225" max="10225" width="11.6640625" style="2" customWidth="1"/>
    <col min="10226" max="10226" width="13.44140625" style="2" customWidth="1"/>
    <col min="10227" max="10227" width="11.44140625" style="2" customWidth="1"/>
    <col min="10228" max="10229" width="9.5546875" style="2" customWidth="1"/>
    <col min="10230" max="10232" width="9.33203125" style="2"/>
    <col min="10233" max="10237" width="5.5546875" style="2" customWidth="1"/>
    <col min="10238" max="10238" width="7.33203125" style="2" customWidth="1"/>
    <col min="10239" max="10239" width="5.6640625" style="2" customWidth="1"/>
    <col min="10240" max="10240" width="6" style="2" customWidth="1"/>
    <col min="10241" max="10241" width="5.6640625" style="2" customWidth="1"/>
    <col min="10242" max="10244" width="9.33203125" style="2"/>
    <col min="10245" max="10245" width="5.6640625" style="2" customWidth="1"/>
    <col min="10246" max="10246" width="14" style="2" customWidth="1"/>
    <col min="10247" max="10247" width="10.44140625" style="2" customWidth="1"/>
    <col min="10248" max="10248" width="8.6640625" style="2" customWidth="1"/>
    <col min="10249" max="10477" width="9.33203125" style="2"/>
    <col min="10478" max="10478" width="30.6640625" style="2" customWidth="1"/>
    <col min="10479" max="10479" width="20.6640625" style="2" customWidth="1"/>
    <col min="10480" max="10480" width="13.6640625" style="2" customWidth="1"/>
    <col min="10481" max="10481" width="11.6640625" style="2" customWidth="1"/>
    <col min="10482" max="10482" width="13.44140625" style="2" customWidth="1"/>
    <col min="10483" max="10483" width="11.44140625" style="2" customWidth="1"/>
    <col min="10484" max="10485" width="9.5546875" style="2" customWidth="1"/>
    <col min="10486" max="10488" width="9.33203125" style="2"/>
    <col min="10489" max="10493" width="5.5546875" style="2" customWidth="1"/>
    <col min="10494" max="10494" width="7.33203125" style="2" customWidth="1"/>
    <col min="10495" max="10495" width="5.6640625" style="2" customWidth="1"/>
    <col min="10496" max="10496" width="6" style="2" customWidth="1"/>
    <col min="10497" max="10497" width="5.6640625" style="2" customWidth="1"/>
    <col min="10498" max="10500" width="9.33203125" style="2"/>
    <col min="10501" max="10501" width="5.6640625" style="2" customWidth="1"/>
    <col min="10502" max="10502" width="14" style="2" customWidth="1"/>
    <col min="10503" max="10503" width="10.44140625" style="2" customWidth="1"/>
    <col min="10504" max="10504" width="8.6640625" style="2" customWidth="1"/>
    <col min="10505" max="10733" width="9.33203125" style="2"/>
    <col min="10734" max="10734" width="30.6640625" style="2" customWidth="1"/>
    <col min="10735" max="10735" width="20.6640625" style="2" customWidth="1"/>
    <col min="10736" max="10736" width="13.6640625" style="2" customWidth="1"/>
    <col min="10737" max="10737" width="11.6640625" style="2" customWidth="1"/>
    <col min="10738" max="10738" width="13.44140625" style="2" customWidth="1"/>
    <col min="10739" max="10739" width="11.44140625" style="2" customWidth="1"/>
    <col min="10740" max="10741" width="9.5546875" style="2" customWidth="1"/>
    <col min="10742" max="10744" width="9.33203125" style="2"/>
    <col min="10745" max="10749" width="5.5546875" style="2" customWidth="1"/>
    <col min="10750" max="10750" width="7.33203125" style="2" customWidth="1"/>
    <col min="10751" max="10751" width="5.6640625" style="2" customWidth="1"/>
    <col min="10752" max="10752" width="6" style="2" customWidth="1"/>
    <col min="10753" max="10753" width="5.6640625" style="2" customWidth="1"/>
    <col min="10754" max="10756" width="9.33203125" style="2"/>
    <col min="10757" max="10757" width="5.6640625" style="2" customWidth="1"/>
    <col min="10758" max="10758" width="14" style="2" customWidth="1"/>
    <col min="10759" max="10759" width="10.44140625" style="2" customWidth="1"/>
    <col min="10760" max="10760" width="8.6640625" style="2" customWidth="1"/>
    <col min="10761" max="10989" width="9.33203125" style="2"/>
    <col min="10990" max="10990" width="30.6640625" style="2" customWidth="1"/>
    <col min="10991" max="10991" width="20.6640625" style="2" customWidth="1"/>
    <col min="10992" max="10992" width="13.6640625" style="2" customWidth="1"/>
    <col min="10993" max="10993" width="11.6640625" style="2" customWidth="1"/>
    <col min="10994" max="10994" width="13.44140625" style="2" customWidth="1"/>
    <col min="10995" max="10995" width="11.44140625" style="2" customWidth="1"/>
    <col min="10996" max="10997" width="9.5546875" style="2" customWidth="1"/>
    <col min="10998" max="11000" width="9.33203125" style="2"/>
    <col min="11001" max="11005" width="5.5546875" style="2" customWidth="1"/>
    <col min="11006" max="11006" width="7.33203125" style="2" customWidth="1"/>
    <col min="11007" max="11007" width="5.6640625" style="2" customWidth="1"/>
    <col min="11008" max="11008" width="6" style="2" customWidth="1"/>
    <col min="11009" max="11009" width="5.6640625" style="2" customWidth="1"/>
    <col min="11010" max="11012" width="9.33203125" style="2"/>
    <col min="11013" max="11013" width="5.6640625" style="2" customWidth="1"/>
    <col min="11014" max="11014" width="14" style="2" customWidth="1"/>
    <col min="11015" max="11015" width="10.44140625" style="2" customWidth="1"/>
    <col min="11016" max="11016" width="8.6640625" style="2" customWidth="1"/>
    <col min="11017" max="11245" width="9.33203125" style="2"/>
    <col min="11246" max="11246" width="30.6640625" style="2" customWidth="1"/>
    <col min="11247" max="11247" width="20.6640625" style="2" customWidth="1"/>
    <col min="11248" max="11248" width="13.6640625" style="2" customWidth="1"/>
    <col min="11249" max="11249" width="11.6640625" style="2" customWidth="1"/>
    <col min="11250" max="11250" width="13.44140625" style="2" customWidth="1"/>
    <col min="11251" max="11251" width="11.44140625" style="2" customWidth="1"/>
    <col min="11252" max="11253" width="9.5546875" style="2" customWidth="1"/>
    <col min="11254" max="11256" width="9.33203125" style="2"/>
    <col min="11257" max="11261" width="5.5546875" style="2" customWidth="1"/>
    <col min="11262" max="11262" width="7.33203125" style="2" customWidth="1"/>
    <col min="11263" max="11263" width="5.6640625" style="2" customWidth="1"/>
    <col min="11264" max="11264" width="6" style="2" customWidth="1"/>
    <col min="11265" max="11265" width="5.6640625" style="2" customWidth="1"/>
    <col min="11266" max="11268" width="9.33203125" style="2"/>
    <col min="11269" max="11269" width="5.6640625" style="2" customWidth="1"/>
    <col min="11270" max="11270" width="14" style="2" customWidth="1"/>
    <col min="11271" max="11271" width="10.44140625" style="2" customWidth="1"/>
    <col min="11272" max="11272" width="8.6640625" style="2" customWidth="1"/>
    <col min="11273" max="11501" width="9.33203125" style="2"/>
    <col min="11502" max="11502" width="30.6640625" style="2" customWidth="1"/>
    <col min="11503" max="11503" width="20.6640625" style="2" customWidth="1"/>
    <col min="11504" max="11504" width="13.6640625" style="2" customWidth="1"/>
    <col min="11505" max="11505" width="11.6640625" style="2" customWidth="1"/>
    <col min="11506" max="11506" width="13.44140625" style="2" customWidth="1"/>
    <col min="11507" max="11507" width="11.44140625" style="2" customWidth="1"/>
    <col min="11508" max="11509" width="9.5546875" style="2" customWidth="1"/>
    <col min="11510" max="11512" width="9.33203125" style="2"/>
    <col min="11513" max="11517" width="5.5546875" style="2" customWidth="1"/>
    <col min="11518" max="11518" width="7.33203125" style="2" customWidth="1"/>
    <col min="11519" max="11519" width="5.6640625" style="2" customWidth="1"/>
    <col min="11520" max="11520" width="6" style="2" customWidth="1"/>
    <col min="11521" max="11521" width="5.6640625" style="2" customWidth="1"/>
    <col min="11522" max="11524" width="9.33203125" style="2"/>
    <col min="11525" max="11525" width="5.6640625" style="2" customWidth="1"/>
    <col min="11526" max="11526" width="14" style="2" customWidth="1"/>
    <col min="11527" max="11527" width="10.44140625" style="2" customWidth="1"/>
    <col min="11528" max="11528" width="8.6640625" style="2" customWidth="1"/>
    <col min="11529" max="11757" width="9.33203125" style="2"/>
    <col min="11758" max="11758" width="30.6640625" style="2" customWidth="1"/>
    <col min="11759" max="11759" width="20.6640625" style="2" customWidth="1"/>
    <col min="11760" max="11760" width="13.6640625" style="2" customWidth="1"/>
    <col min="11761" max="11761" width="11.6640625" style="2" customWidth="1"/>
    <col min="11762" max="11762" width="13.44140625" style="2" customWidth="1"/>
    <col min="11763" max="11763" width="11.44140625" style="2" customWidth="1"/>
    <col min="11764" max="11765" width="9.5546875" style="2" customWidth="1"/>
    <col min="11766" max="11768" width="9.33203125" style="2"/>
    <col min="11769" max="11773" width="5.5546875" style="2" customWidth="1"/>
    <col min="11774" max="11774" width="7.33203125" style="2" customWidth="1"/>
    <col min="11775" max="11775" width="5.6640625" style="2" customWidth="1"/>
    <col min="11776" max="11776" width="6" style="2" customWidth="1"/>
    <col min="11777" max="11777" width="5.6640625" style="2" customWidth="1"/>
    <col min="11778" max="11780" width="9.33203125" style="2"/>
    <col min="11781" max="11781" width="5.6640625" style="2" customWidth="1"/>
    <col min="11782" max="11782" width="14" style="2" customWidth="1"/>
    <col min="11783" max="11783" width="10.44140625" style="2" customWidth="1"/>
    <col min="11784" max="11784" width="8.6640625" style="2" customWidth="1"/>
    <col min="11785" max="12013" width="9.33203125" style="2"/>
    <col min="12014" max="12014" width="30.6640625" style="2" customWidth="1"/>
    <col min="12015" max="12015" width="20.6640625" style="2" customWidth="1"/>
    <col min="12016" max="12016" width="13.6640625" style="2" customWidth="1"/>
    <col min="12017" max="12017" width="11.6640625" style="2" customWidth="1"/>
    <col min="12018" max="12018" width="13.44140625" style="2" customWidth="1"/>
    <col min="12019" max="12019" width="11.44140625" style="2" customWidth="1"/>
    <col min="12020" max="12021" width="9.5546875" style="2" customWidth="1"/>
    <col min="12022" max="12024" width="9.33203125" style="2"/>
    <col min="12025" max="12029" width="5.5546875" style="2" customWidth="1"/>
    <col min="12030" max="12030" width="7.33203125" style="2" customWidth="1"/>
    <col min="12031" max="12031" width="5.6640625" style="2" customWidth="1"/>
    <col min="12032" max="12032" width="6" style="2" customWidth="1"/>
    <col min="12033" max="12033" width="5.6640625" style="2" customWidth="1"/>
    <col min="12034" max="12036" width="9.33203125" style="2"/>
    <col min="12037" max="12037" width="5.6640625" style="2" customWidth="1"/>
    <col min="12038" max="12038" width="14" style="2" customWidth="1"/>
    <col min="12039" max="12039" width="10.44140625" style="2" customWidth="1"/>
    <col min="12040" max="12040" width="8.6640625" style="2" customWidth="1"/>
    <col min="12041" max="12269" width="9.33203125" style="2"/>
    <col min="12270" max="12270" width="30.6640625" style="2" customWidth="1"/>
    <col min="12271" max="12271" width="20.6640625" style="2" customWidth="1"/>
    <col min="12272" max="12272" width="13.6640625" style="2" customWidth="1"/>
    <col min="12273" max="12273" width="11.6640625" style="2" customWidth="1"/>
    <col min="12274" max="12274" width="13.44140625" style="2" customWidth="1"/>
    <col min="12275" max="12275" width="11.44140625" style="2" customWidth="1"/>
    <col min="12276" max="12277" width="9.5546875" style="2" customWidth="1"/>
    <col min="12278" max="12280" width="9.33203125" style="2"/>
    <col min="12281" max="12285" width="5.5546875" style="2" customWidth="1"/>
    <col min="12286" max="12286" width="7.33203125" style="2" customWidth="1"/>
    <col min="12287" max="12287" width="5.6640625" style="2" customWidth="1"/>
    <col min="12288" max="12288" width="6" style="2" customWidth="1"/>
    <col min="12289" max="12289" width="5.6640625" style="2" customWidth="1"/>
    <col min="12290" max="12292" width="9.33203125" style="2"/>
    <col min="12293" max="12293" width="5.6640625" style="2" customWidth="1"/>
    <col min="12294" max="12294" width="14" style="2" customWidth="1"/>
    <col min="12295" max="12295" width="10.44140625" style="2" customWidth="1"/>
    <col min="12296" max="12296" width="8.6640625" style="2" customWidth="1"/>
    <col min="12297" max="12525" width="9.33203125" style="2"/>
    <col min="12526" max="12526" width="30.6640625" style="2" customWidth="1"/>
    <col min="12527" max="12527" width="20.6640625" style="2" customWidth="1"/>
    <col min="12528" max="12528" width="13.6640625" style="2" customWidth="1"/>
    <col min="12529" max="12529" width="11.6640625" style="2" customWidth="1"/>
    <col min="12530" max="12530" width="13.44140625" style="2" customWidth="1"/>
    <col min="12531" max="12531" width="11.44140625" style="2" customWidth="1"/>
    <col min="12532" max="12533" width="9.5546875" style="2" customWidth="1"/>
    <col min="12534" max="12536" width="9.33203125" style="2"/>
    <col min="12537" max="12541" width="5.5546875" style="2" customWidth="1"/>
    <col min="12542" max="12542" width="7.33203125" style="2" customWidth="1"/>
    <col min="12543" max="12543" width="5.6640625" style="2" customWidth="1"/>
    <col min="12544" max="12544" width="6" style="2" customWidth="1"/>
    <col min="12545" max="12545" width="5.6640625" style="2" customWidth="1"/>
    <col min="12546" max="12548" width="9.33203125" style="2"/>
    <col min="12549" max="12549" width="5.6640625" style="2" customWidth="1"/>
    <col min="12550" max="12550" width="14" style="2" customWidth="1"/>
    <col min="12551" max="12551" width="10.44140625" style="2" customWidth="1"/>
    <col min="12552" max="12552" width="8.6640625" style="2" customWidth="1"/>
    <col min="12553" max="12781" width="9.33203125" style="2"/>
    <col min="12782" max="12782" width="30.6640625" style="2" customWidth="1"/>
    <col min="12783" max="12783" width="20.6640625" style="2" customWidth="1"/>
    <col min="12784" max="12784" width="13.6640625" style="2" customWidth="1"/>
    <col min="12785" max="12785" width="11.6640625" style="2" customWidth="1"/>
    <col min="12786" max="12786" width="13.44140625" style="2" customWidth="1"/>
    <col min="12787" max="12787" width="11.44140625" style="2" customWidth="1"/>
    <col min="12788" max="12789" width="9.5546875" style="2" customWidth="1"/>
    <col min="12790" max="12792" width="9.33203125" style="2"/>
    <col min="12793" max="12797" width="5.5546875" style="2" customWidth="1"/>
    <col min="12798" max="12798" width="7.33203125" style="2" customWidth="1"/>
    <col min="12799" max="12799" width="5.6640625" style="2" customWidth="1"/>
    <col min="12800" max="12800" width="6" style="2" customWidth="1"/>
    <col min="12801" max="12801" width="5.6640625" style="2" customWidth="1"/>
    <col min="12802" max="12804" width="9.33203125" style="2"/>
    <col min="12805" max="12805" width="5.6640625" style="2" customWidth="1"/>
    <col min="12806" max="12806" width="14" style="2" customWidth="1"/>
    <col min="12807" max="12807" width="10.44140625" style="2" customWidth="1"/>
    <col min="12808" max="12808" width="8.6640625" style="2" customWidth="1"/>
    <col min="12809" max="13037" width="9.33203125" style="2"/>
    <col min="13038" max="13038" width="30.6640625" style="2" customWidth="1"/>
    <col min="13039" max="13039" width="20.6640625" style="2" customWidth="1"/>
    <col min="13040" max="13040" width="13.6640625" style="2" customWidth="1"/>
    <col min="13041" max="13041" width="11.6640625" style="2" customWidth="1"/>
    <col min="13042" max="13042" width="13.44140625" style="2" customWidth="1"/>
    <col min="13043" max="13043" width="11.44140625" style="2" customWidth="1"/>
    <col min="13044" max="13045" width="9.5546875" style="2" customWidth="1"/>
    <col min="13046" max="13048" width="9.33203125" style="2"/>
    <col min="13049" max="13053" width="5.5546875" style="2" customWidth="1"/>
    <col min="13054" max="13054" width="7.33203125" style="2" customWidth="1"/>
    <col min="13055" max="13055" width="5.6640625" style="2" customWidth="1"/>
    <col min="13056" max="13056" width="6" style="2" customWidth="1"/>
    <col min="13057" max="13057" width="5.6640625" style="2" customWidth="1"/>
    <col min="13058" max="13060" width="9.33203125" style="2"/>
    <col min="13061" max="13061" width="5.6640625" style="2" customWidth="1"/>
    <col min="13062" max="13062" width="14" style="2" customWidth="1"/>
    <col min="13063" max="13063" width="10.44140625" style="2" customWidth="1"/>
    <col min="13064" max="13064" width="8.6640625" style="2" customWidth="1"/>
    <col min="13065" max="13293" width="9.33203125" style="2"/>
    <col min="13294" max="13294" width="30.6640625" style="2" customWidth="1"/>
    <col min="13295" max="13295" width="20.6640625" style="2" customWidth="1"/>
    <col min="13296" max="13296" width="13.6640625" style="2" customWidth="1"/>
    <col min="13297" max="13297" width="11.6640625" style="2" customWidth="1"/>
    <col min="13298" max="13298" width="13.44140625" style="2" customWidth="1"/>
    <col min="13299" max="13299" width="11.44140625" style="2" customWidth="1"/>
    <col min="13300" max="13301" width="9.5546875" style="2" customWidth="1"/>
    <col min="13302" max="13304" width="9.33203125" style="2"/>
    <col min="13305" max="13309" width="5.5546875" style="2" customWidth="1"/>
    <col min="13310" max="13310" width="7.33203125" style="2" customWidth="1"/>
    <col min="13311" max="13311" width="5.6640625" style="2" customWidth="1"/>
    <col min="13312" max="13312" width="6" style="2" customWidth="1"/>
    <col min="13313" max="13313" width="5.6640625" style="2" customWidth="1"/>
    <col min="13314" max="13316" width="9.33203125" style="2"/>
    <col min="13317" max="13317" width="5.6640625" style="2" customWidth="1"/>
    <col min="13318" max="13318" width="14" style="2" customWidth="1"/>
    <col min="13319" max="13319" width="10.44140625" style="2" customWidth="1"/>
    <col min="13320" max="13320" width="8.6640625" style="2" customWidth="1"/>
    <col min="13321" max="13549" width="9.33203125" style="2"/>
    <col min="13550" max="13550" width="30.6640625" style="2" customWidth="1"/>
    <col min="13551" max="13551" width="20.6640625" style="2" customWidth="1"/>
    <col min="13552" max="13552" width="13.6640625" style="2" customWidth="1"/>
    <col min="13553" max="13553" width="11.6640625" style="2" customWidth="1"/>
    <col min="13554" max="13554" width="13.44140625" style="2" customWidth="1"/>
    <col min="13555" max="13555" width="11.44140625" style="2" customWidth="1"/>
    <col min="13556" max="13557" width="9.5546875" style="2" customWidth="1"/>
    <col min="13558" max="13560" width="9.33203125" style="2"/>
    <col min="13561" max="13565" width="5.5546875" style="2" customWidth="1"/>
    <col min="13566" max="13566" width="7.33203125" style="2" customWidth="1"/>
    <col min="13567" max="13567" width="5.6640625" style="2" customWidth="1"/>
    <col min="13568" max="13568" width="6" style="2" customWidth="1"/>
    <col min="13569" max="13569" width="5.6640625" style="2" customWidth="1"/>
    <col min="13570" max="13572" width="9.33203125" style="2"/>
    <col min="13573" max="13573" width="5.6640625" style="2" customWidth="1"/>
    <col min="13574" max="13574" width="14" style="2" customWidth="1"/>
    <col min="13575" max="13575" width="10.44140625" style="2" customWidth="1"/>
    <col min="13576" max="13576" width="8.6640625" style="2" customWidth="1"/>
    <col min="13577" max="13805" width="9.33203125" style="2"/>
    <col min="13806" max="13806" width="30.6640625" style="2" customWidth="1"/>
    <col min="13807" max="13807" width="20.6640625" style="2" customWidth="1"/>
    <col min="13808" max="13808" width="13.6640625" style="2" customWidth="1"/>
    <col min="13809" max="13809" width="11.6640625" style="2" customWidth="1"/>
    <col min="13810" max="13810" width="13.44140625" style="2" customWidth="1"/>
    <col min="13811" max="13811" width="11.44140625" style="2" customWidth="1"/>
    <col min="13812" max="13813" width="9.5546875" style="2" customWidth="1"/>
    <col min="13814" max="13816" width="9.33203125" style="2"/>
    <col min="13817" max="13821" width="5.5546875" style="2" customWidth="1"/>
    <col min="13822" max="13822" width="7.33203125" style="2" customWidth="1"/>
    <col min="13823" max="13823" width="5.6640625" style="2" customWidth="1"/>
    <col min="13824" max="13824" width="6" style="2" customWidth="1"/>
    <col min="13825" max="13825" width="5.6640625" style="2" customWidth="1"/>
    <col min="13826" max="13828" width="9.33203125" style="2"/>
    <col min="13829" max="13829" width="5.6640625" style="2" customWidth="1"/>
    <col min="13830" max="13830" width="14" style="2" customWidth="1"/>
    <col min="13831" max="13831" width="10.44140625" style="2" customWidth="1"/>
    <col min="13832" max="13832" width="8.6640625" style="2" customWidth="1"/>
    <col min="13833" max="14061" width="9.33203125" style="2"/>
    <col min="14062" max="14062" width="30.6640625" style="2" customWidth="1"/>
    <col min="14063" max="14063" width="20.6640625" style="2" customWidth="1"/>
    <col min="14064" max="14064" width="13.6640625" style="2" customWidth="1"/>
    <col min="14065" max="14065" width="11.6640625" style="2" customWidth="1"/>
    <col min="14066" max="14066" width="13.44140625" style="2" customWidth="1"/>
    <col min="14067" max="14067" width="11.44140625" style="2" customWidth="1"/>
    <col min="14068" max="14069" width="9.5546875" style="2" customWidth="1"/>
    <col min="14070" max="14072" width="9.33203125" style="2"/>
    <col min="14073" max="14077" width="5.5546875" style="2" customWidth="1"/>
    <col min="14078" max="14078" width="7.33203125" style="2" customWidth="1"/>
    <col min="14079" max="14079" width="5.6640625" style="2" customWidth="1"/>
    <col min="14080" max="14080" width="6" style="2" customWidth="1"/>
    <col min="14081" max="14081" width="5.6640625" style="2" customWidth="1"/>
    <col min="14082" max="14084" width="9.33203125" style="2"/>
    <col min="14085" max="14085" width="5.6640625" style="2" customWidth="1"/>
    <col min="14086" max="14086" width="14" style="2" customWidth="1"/>
    <col min="14087" max="14087" width="10.44140625" style="2" customWidth="1"/>
    <col min="14088" max="14088" width="8.6640625" style="2" customWidth="1"/>
    <col min="14089" max="14317" width="9.33203125" style="2"/>
    <col min="14318" max="14318" width="30.6640625" style="2" customWidth="1"/>
    <col min="14319" max="14319" width="20.6640625" style="2" customWidth="1"/>
    <col min="14320" max="14320" width="13.6640625" style="2" customWidth="1"/>
    <col min="14321" max="14321" width="11.6640625" style="2" customWidth="1"/>
    <col min="14322" max="14322" width="13.44140625" style="2" customWidth="1"/>
    <col min="14323" max="14323" width="11.44140625" style="2" customWidth="1"/>
    <col min="14324" max="14325" width="9.5546875" style="2" customWidth="1"/>
    <col min="14326" max="14328" width="9.33203125" style="2"/>
    <col min="14329" max="14333" width="5.5546875" style="2" customWidth="1"/>
    <col min="14334" max="14334" width="7.33203125" style="2" customWidth="1"/>
    <col min="14335" max="14335" width="5.6640625" style="2" customWidth="1"/>
    <col min="14336" max="14336" width="6" style="2" customWidth="1"/>
    <col min="14337" max="14337" width="5.6640625" style="2" customWidth="1"/>
    <col min="14338" max="14340" width="9.33203125" style="2"/>
    <col min="14341" max="14341" width="5.6640625" style="2" customWidth="1"/>
    <col min="14342" max="14342" width="14" style="2" customWidth="1"/>
    <col min="14343" max="14343" width="10.44140625" style="2" customWidth="1"/>
    <col min="14344" max="14344" width="8.6640625" style="2" customWidth="1"/>
    <col min="14345" max="14573" width="9.33203125" style="2"/>
    <col min="14574" max="14574" width="30.6640625" style="2" customWidth="1"/>
    <col min="14575" max="14575" width="20.6640625" style="2" customWidth="1"/>
    <col min="14576" max="14576" width="13.6640625" style="2" customWidth="1"/>
    <col min="14577" max="14577" width="11.6640625" style="2" customWidth="1"/>
    <col min="14578" max="14578" width="13.44140625" style="2" customWidth="1"/>
    <col min="14579" max="14579" width="11.44140625" style="2" customWidth="1"/>
    <col min="14580" max="14581" width="9.5546875" style="2" customWidth="1"/>
    <col min="14582" max="14584" width="9.33203125" style="2"/>
    <col min="14585" max="14589" width="5.5546875" style="2" customWidth="1"/>
    <col min="14590" max="14590" width="7.33203125" style="2" customWidth="1"/>
    <col min="14591" max="14591" width="5.6640625" style="2" customWidth="1"/>
    <col min="14592" max="14592" width="6" style="2" customWidth="1"/>
    <col min="14593" max="14593" width="5.6640625" style="2" customWidth="1"/>
    <col min="14594" max="14596" width="9.33203125" style="2"/>
    <col min="14597" max="14597" width="5.6640625" style="2" customWidth="1"/>
    <col min="14598" max="14598" width="14" style="2" customWidth="1"/>
    <col min="14599" max="14599" width="10.44140625" style="2" customWidth="1"/>
    <col min="14600" max="14600" width="8.6640625" style="2" customWidth="1"/>
    <col min="14601" max="14829" width="9.33203125" style="2"/>
    <col min="14830" max="14830" width="30.6640625" style="2" customWidth="1"/>
    <col min="14831" max="14831" width="20.6640625" style="2" customWidth="1"/>
    <col min="14832" max="14832" width="13.6640625" style="2" customWidth="1"/>
    <col min="14833" max="14833" width="11.6640625" style="2" customWidth="1"/>
    <col min="14834" max="14834" width="13.44140625" style="2" customWidth="1"/>
    <col min="14835" max="14835" width="11.44140625" style="2" customWidth="1"/>
    <col min="14836" max="14837" width="9.5546875" style="2" customWidth="1"/>
    <col min="14838" max="14840" width="9.33203125" style="2"/>
    <col min="14841" max="14845" width="5.5546875" style="2" customWidth="1"/>
    <col min="14846" max="14846" width="7.33203125" style="2" customWidth="1"/>
    <col min="14847" max="14847" width="5.6640625" style="2" customWidth="1"/>
    <col min="14848" max="14848" width="6" style="2" customWidth="1"/>
    <col min="14849" max="14849" width="5.6640625" style="2" customWidth="1"/>
    <col min="14850" max="14852" width="9.33203125" style="2"/>
    <col min="14853" max="14853" width="5.6640625" style="2" customWidth="1"/>
    <col min="14854" max="14854" width="14" style="2" customWidth="1"/>
    <col min="14855" max="14855" width="10.44140625" style="2" customWidth="1"/>
    <col min="14856" max="14856" width="8.6640625" style="2" customWidth="1"/>
    <col min="14857" max="15085" width="9.33203125" style="2"/>
    <col min="15086" max="15086" width="30.6640625" style="2" customWidth="1"/>
    <col min="15087" max="15087" width="20.6640625" style="2" customWidth="1"/>
    <col min="15088" max="15088" width="13.6640625" style="2" customWidth="1"/>
    <col min="15089" max="15089" width="11.6640625" style="2" customWidth="1"/>
    <col min="15090" max="15090" width="13.44140625" style="2" customWidth="1"/>
    <col min="15091" max="15091" width="11.44140625" style="2" customWidth="1"/>
    <col min="15092" max="15093" width="9.5546875" style="2" customWidth="1"/>
    <col min="15094" max="15096" width="9.33203125" style="2"/>
    <col min="15097" max="15101" width="5.5546875" style="2" customWidth="1"/>
    <col min="15102" max="15102" width="7.33203125" style="2" customWidth="1"/>
    <col min="15103" max="15103" width="5.6640625" style="2" customWidth="1"/>
    <col min="15104" max="15104" width="6" style="2" customWidth="1"/>
    <col min="15105" max="15105" width="5.6640625" style="2" customWidth="1"/>
    <col min="15106" max="15108" width="9.33203125" style="2"/>
    <col min="15109" max="15109" width="5.6640625" style="2" customWidth="1"/>
    <col min="15110" max="15110" width="14" style="2" customWidth="1"/>
    <col min="15111" max="15111" width="10.44140625" style="2" customWidth="1"/>
    <col min="15112" max="15112" width="8.6640625" style="2" customWidth="1"/>
    <col min="15113" max="15341" width="9.33203125" style="2"/>
    <col min="15342" max="15342" width="30.6640625" style="2" customWidth="1"/>
    <col min="15343" max="15343" width="20.6640625" style="2" customWidth="1"/>
    <col min="15344" max="15344" width="13.6640625" style="2" customWidth="1"/>
    <col min="15345" max="15345" width="11.6640625" style="2" customWidth="1"/>
    <col min="15346" max="15346" width="13.44140625" style="2" customWidth="1"/>
    <col min="15347" max="15347" width="11.44140625" style="2" customWidth="1"/>
    <col min="15348" max="15349" width="9.5546875" style="2" customWidth="1"/>
    <col min="15350" max="15352" width="9.33203125" style="2"/>
    <col min="15353" max="15357" width="5.5546875" style="2" customWidth="1"/>
    <col min="15358" max="15358" width="7.33203125" style="2" customWidth="1"/>
    <col min="15359" max="15359" width="5.6640625" style="2" customWidth="1"/>
    <col min="15360" max="15360" width="6" style="2" customWidth="1"/>
    <col min="15361" max="15361" width="5.6640625" style="2" customWidth="1"/>
    <col min="15362" max="15364" width="9.33203125" style="2"/>
    <col min="15365" max="15365" width="5.6640625" style="2" customWidth="1"/>
    <col min="15366" max="15366" width="14" style="2" customWidth="1"/>
    <col min="15367" max="15367" width="10.44140625" style="2" customWidth="1"/>
    <col min="15368" max="15368" width="8.6640625" style="2" customWidth="1"/>
    <col min="15369" max="15597" width="9.33203125" style="2"/>
    <col min="15598" max="15598" width="30.6640625" style="2" customWidth="1"/>
    <col min="15599" max="15599" width="20.6640625" style="2" customWidth="1"/>
    <col min="15600" max="15600" width="13.6640625" style="2" customWidth="1"/>
    <col min="15601" max="15601" width="11.6640625" style="2" customWidth="1"/>
    <col min="15602" max="15602" width="13.44140625" style="2" customWidth="1"/>
    <col min="15603" max="15603" width="11.44140625" style="2" customWidth="1"/>
    <col min="15604" max="15605" width="9.5546875" style="2" customWidth="1"/>
    <col min="15606" max="15608" width="9.33203125" style="2"/>
    <col min="15609" max="15613" width="5.5546875" style="2" customWidth="1"/>
    <col min="15614" max="15614" width="7.33203125" style="2" customWidth="1"/>
    <col min="15615" max="15615" width="5.6640625" style="2" customWidth="1"/>
    <col min="15616" max="15616" width="6" style="2" customWidth="1"/>
    <col min="15617" max="15617" width="5.6640625" style="2" customWidth="1"/>
    <col min="15618" max="15620" width="9.33203125" style="2"/>
    <col min="15621" max="15621" width="5.6640625" style="2" customWidth="1"/>
    <col min="15622" max="15622" width="14" style="2" customWidth="1"/>
    <col min="15623" max="15623" width="10.44140625" style="2" customWidth="1"/>
    <col min="15624" max="15624" width="8.6640625" style="2" customWidth="1"/>
    <col min="15625" max="15853" width="9.33203125" style="2"/>
    <col min="15854" max="15854" width="30.6640625" style="2" customWidth="1"/>
    <col min="15855" max="15855" width="20.6640625" style="2" customWidth="1"/>
    <col min="15856" max="15856" width="13.6640625" style="2" customWidth="1"/>
    <col min="15857" max="15857" width="11.6640625" style="2" customWidth="1"/>
    <col min="15858" max="15858" width="13.44140625" style="2" customWidth="1"/>
    <col min="15859" max="15859" width="11.44140625" style="2" customWidth="1"/>
    <col min="15860" max="15861" width="9.5546875" style="2" customWidth="1"/>
    <col min="15862" max="15864" width="9.33203125" style="2"/>
    <col min="15865" max="15869" width="5.5546875" style="2" customWidth="1"/>
    <col min="15870" max="15870" width="7.33203125" style="2" customWidth="1"/>
    <col min="15871" max="15871" width="5.6640625" style="2" customWidth="1"/>
    <col min="15872" max="15872" width="6" style="2" customWidth="1"/>
    <col min="15873" max="15873" width="5.6640625" style="2" customWidth="1"/>
    <col min="15874" max="15876" width="9.33203125" style="2"/>
    <col min="15877" max="15877" width="5.6640625" style="2" customWidth="1"/>
    <col min="15878" max="15878" width="14" style="2" customWidth="1"/>
    <col min="15879" max="15879" width="10.44140625" style="2" customWidth="1"/>
    <col min="15880" max="15880" width="8.6640625" style="2" customWidth="1"/>
    <col min="15881" max="16109" width="9.33203125" style="2"/>
    <col min="16110" max="16110" width="30.6640625" style="2" customWidth="1"/>
    <col min="16111" max="16111" width="20.6640625" style="2" customWidth="1"/>
    <col min="16112" max="16112" width="13.6640625" style="2" customWidth="1"/>
    <col min="16113" max="16113" width="11.6640625" style="2" customWidth="1"/>
    <col min="16114" max="16114" width="13.44140625" style="2" customWidth="1"/>
    <col min="16115" max="16115" width="11.44140625" style="2" customWidth="1"/>
    <col min="16116" max="16117" width="9.5546875" style="2" customWidth="1"/>
    <col min="16118" max="16120" width="9.33203125" style="2"/>
    <col min="16121" max="16125" width="5.5546875" style="2" customWidth="1"/>
    <col min="16126" max="16126" width="7.33203125" style="2" customWidth="1"/>
    <col min="16127" max="16127" width="5.6640625" style="2" customWidth="1"/>
    <col min="16128" max="16128" width="6" style="2" customWidth="1"/>
    <col min="16129" max="16129" width="5.6640625" style="2" customWidth="1"/>
    <col min="16130" max="16132" width="9.33203125" style="2"/>
    <col min="16133" max="16133" width="5.6640625" style="2" customWidth="1"/>
    <col min="16134" max="16134" width="14" style="2" customWidth="1"/>
    <col min="16135" max="16135" width="10.44140625" style="2" customWidth="1"/>
    <col min="16136" max="16136" width="8.6640625" style="2" customWidth="1"/>
    <col min="16137" max="16384" width="9.33203125" style="2"/>
  </cols>
  <sheetData>
    <row r="1" spans="1:28" s="4" customFormat="1" ht="19.5" customHeight="1" thickBot="1" x14ac:dyDescent="0.25">
      <c r="A1" s="293" t="s">
        <v>83</v>
      </c>
      <c r="B1" s="167"/>
      <c r="C1" s="167"/>
      <c r="D1" s="167"/>
      <c r="E1" s="167"/>
      <c r="F1" s="167"/>
      <c r="G1" s="167"/>
      <c r="H1" s="167"/>
      <c r="I1" s="167"/>
      <c r="J1" s="167"/>
      <c r="K1" s="167"/>
      <c r="L1" s="43"/>
      <c r="M1" s="43"/>
      <c r="N1" s="43"/>
      <c r="O1" s="43"/>
      <c r="P1" s="43"/>
      <c r="Q1" s="43"/>
      <c r="R1" s="43"/>
      <c r="S1" s="43"/>
      <c r="T1" s="43"/>
      <c r="U1" s="43"/>
      <c r="V1" s="43"/>
      <c r="W1" s="43"/>
      <c r="X1" s="43"/>
      <c r="Y1" s="43"/>
      <c r="Z1" s="43"/>
      <c r="AA1" s="43"/>
      <c r="AB1" s="43"/>
    </row>
    <row r="2" spans="1:28" ht="15" customHeight="1" thickBot="1" x14ac:dyDescent="0.25">
      <c r="L2" s="44"/>
      <c r="M2" s="44"/>
      <c r="N2" s="44"/>
      <c r="O2" s="44"/>
      <c r="P2" s="44"/>
      <c r="Q2" s="44"/>
      <c r="R2" s="44"/>
      <c r="S2" s="44"/>
      <c r="T2" s="44"/>
      <c r="U2" s="44"/>
      <c r="V2" s="44"/>
      <c r="W2" s="44"/>
      <c r="X2" s="44"/>
      <c r="Y2" s="44"/>
      <c r="Z2" s="44"/>
      <c r="AA2" s="44"/>
      <c r="AB2" s="44"/>
    </row>
    <row r="3" spans="1:28" ht="15" customHeight="1" x14ac:dyDescent="0.2">
      <c r="A3" s="181" t="s">
        <v>82</v>
      </c>
      <c r="B3" s="182"/>
      <c r="C3" s="170"/>
      <c r="D3" s="170"/>
      <c r="E3" s="170"/>
      <c r="F3" s="170"/>
      <c r="G3" s="170"/>
      <c r="H3" s="170"/>
      <c r="I3" s="170"/>
      <c r="J3" s="170"/>
      <c r="K3" s="170"/>
      <c r="L3" s="44"/>
      <c r="M3" s="44"/>
      <c r="N3" s="44"/>
      <c r="O3" s="44"/>
      <c r="P3" s="44"/>
      <c r="Q3" s="44"/>
      <c r="R3" s="44"/>
      <c r="S3" s="44"/>
      <c r="T3" s="44"/>
      <c r="U3" s="44"/>
      <c r="V3" s="44"/>
      <c r="W3" s="44"/>
      <c r="X3" s="44"/>
      <c r="Y3" s="44"/>
      <c r="Z3" s="44"/>
      <c r="AA3" s="44"/>
      <c r="AB3" s="44"/>
    </row>
    <row r="4" spans="1:28" ht="15" customHeight="1" x14ac:dyDescent="0.2">
      <c r="A4" s="171" t="s">
        <v>47</v>
      </c>
      <c r="B4" s="183"/>
      <c r="C4" s="268"/>
      <c r="D4" s="268"/>
      <c r="E4" s="268"/>
      <c r="F4" s="268"/>
      <c r="G4" s="268"/>
      <c r="H4" s="268"/>
      <c r="I4" s="268"/>
      <c r="J4" s="268"/>
      <c r="K4" s="268"/>
      <c r="L4" s="44"/>
      <c r="M4" s="44"/>
      <c r="N4" s="44"/>
      <c r="O4" s="44"/>
      <c r="P4" s="44"/>
      <c r="Q4" s="44"/>
      <c r="R4" s="44"/>
      <c r="S4" s="44"/>
      <c r="T4" s="44"/>
      <c r="U4" s="44"/>
      <c r="V4" s="44"/>
      <c r="W4" s="44"/>
      <c r="X4" s="44"/>
      <c r="Y4" s="44"/>
      <c r="Z4" s="44"/>
      <c r="AA4" s="44"/>
      <c r="AB4" s="44"/>
    </row>
    <row r="5" spans="1:28" ht="15" customHeight="1" x14ac:dyDescent="0.2">
      <c r="A5" s="171" t="s">
        <v>94</v>
      </c>
      <c r="B5" s="183"/>
      <c r="C5" s="268"/>
      <c r="D5" s="268"/>
      <c r="E5" s="268"/>
      <c r="F5" s="268"/>
      <c r="G5" s="268"/>
      <c r="H5" s="268"/>
      <c r="I5" s="268"/>
      <c r="J5" s="268"/>
      <c r="K5" s="268"/>
      <c r="L5" s="44"/>
      <c r="M5" s="44"/>
      <c r="N5" s="44"/>
      <c r="O5" s="44"/>
      <c r="P5" s="44"/>
      <c r="Q5" s="44"/>
      <c r="R5" s="44"/>
      <c r="S5" s="44"/>
      <c r="T5" s="44"/>
      <c r="U5" s="44"/>
      <c r="V5" s="44"/>
      <c r="W5" s="44"/>
      <c r="X5" s="44"/>
      <c r="Y5" s="44"/>
      <c r="Z5" s="44"/>
      <c r="AA5" s="44"/>
      <c r="AB5" s="44"/>
    </row>
    <row r="6" spans="1:28" ht="27.75" customHeight="1" thickBot="1" x14ac:dyDescent="0.25">
      <c r="A6" s="177" t="s">
        <v>77</v>
      </c>
      <c r="B6" s="178"/>
      <c r="C6" s="268"/>
      <c r="D6" s="268"/>
      <c r="E6" s="268"/>
      <c r="F6" s="268"/>
      <c r="G6" s="268"/>
      <c r="H6" s="268"/>
      <c r="I6" s="268"/>
      <c r="J6" s="268"/>
      <c r="K6" s="268"/>
      <c r="L6" s="44"/>
      <c r="M6" s="44"/>
      <c r="N6" s="44"/>
      <c r="O6" s="44"/>
      <c r="P6" s="44"/>
      <c r="Q6" s="44"/>
      <c r="R6" s="44"/>
      <c r="S6" s="44"/>
      <c r="T6" s="44"/>
      <c r="U6" s="44"/>
      <c r="V6" s="44"/>
      <c r="W6" s="44"/>
      <c r="X6" s="44"/>
      <c r="Y6" s="44"/>
      <c r="Z6" s="44"/>
      <c r="AA6" s="44"/>
      <c r="AB6" s="44"/>
    </row>
    <row r="7" spans="1:28" ht="45.75" customHeight="1" thickBot="1" x14ac:dyDescent="0.25">
      <c r="A7" s="208" t="s">
        <v>5</v>
      </c>
      <c r="B7" s="170"/>
      <c r="C7" s="170"/>
      <c r="D7" s="170"/>
      <c r="E7" s="170"/>
      <c r="F7" s="170"/>
      <c r="G7" s="170"/>
      <c r="H7" s="170"/>
      <c r="I7" s="170"/>
      <c r="J7" s="170"/>
      <c r="K7" s="170"/>
    </row>
    <row r="8" spans="1:28" ht="90" customHeight="1" thickBot="1" x14ac:dyDescent="0.25">
      <c r="A8" s="270" t="s">
        <v>96</v>
      </c>
      <c r="B8" s="271"/>
      <c r="C8" s="271"/>
      <c r="D8" s="124" t="s">
        <v>81</v>
      </c>
      <c r="E8" s="124" t="s">
        <v>62</v>
      </c>
      <c r="F8" s="125" t="s">
        <v>56</v>
      </c>
      <c r="G8" s="126" t="s">
        <v>63</v>
      </c>
      <c r="H8" s="126" t="s">
        <v>57</v>
      </c>
      <c r="I8" s="127" t="s">
        <v>33</v>
      </c>
      <c r="J8" s="128" t="s">
        <v>34</v>
      </c>
      <c r="K8" s="140" t="s">
        <v>8</v>
      </c>
    </row>
    <row r="9" spans="1:28" ht="15" customHeight="1" x14ac:dyDescent="0.2">
      <c r="A9" s="272"/>
      <c r="B9" s="273"/>
      <c r="C9" s="274"/>
      <c r="D9" s="141"/>
      <c r="E9" s="142" t="str">
        <f>IF(D9="z","X"," ")</f>
        <v xml:space="preserve"> </v>
      </c>
      <c r="F9" s="143" t="str">
        <f>IF(D9="w",E9*1.2%," ")</f>
        <v xml:space="preserve"> </v>
      </c>
      <c r="G9" s="142" t="str">
        <f>IF(D9="z","X"," ")</f>
        <v xml:space="preserve"> </v>
      </c>
      <c r="H9" s="143" t="str">
        <f>IF(D9="w",G9*1.2%," ")</f>
        <v xml:space="preserve"> </v>
      </c>
      <c r="I9" s="144"/>
      <c r="J9" s="144"/>
      <c r="K9" s="145" t="str">
        <f>IF(D9=""," ",F9*I9+H9*J9)</f>
        <v xml:space="preserve"> </v>
      </c>
      <c r="L9" s="44">
        <f>IF(D9="w",K9,0)</f>
        <v>0</v>
      </c>
    </row>
    <row r="10" spans="1:28" ht="15" customHeight="1" x14ac:dyDescent="0.2">
      <c r="A10" s="275"/>
      <c r="B10" s="276"/>
      <c r="C10" s="277"/>
      <c r="D10" s="74"/>
      <c r="E10" s="75" t="str">
        <f t="shared" ref="E10:E14" si="0">IF(D10="z","X"," ")</f>
        <v xml:space="preserve"> </v>
      </c>
      <c r="F10" s="55" t="str">
        <f t="shared" ref="F10:F14" si="1">IF(D10="w",E10*1.2%," ")</f>
        <v xml:space="preserve"> </v>
      </c>
      <c r="G10" s="75" t="str">
        <f t="shared" ref="G10:G14" si="2">IF(D10="z","X"," ")</f>
        <v xml:space="preserve"> </v>
      </c>
      <c r="H10" s="55" t="str">
        <f t="shared" ref="H10:H14" si="3">IF(D10="w",G10*1.2%," ")</f>
        <v xml:space="preserve"> </v>
      </c>
      <c r="I10" s="54"/>
      <c r="J10" s="54"/>
      <c r="K10" s="18" t="str">
        <f>IF(D10=""," ",F10*I10+H10*J10)</f>
        <v xml:space="preserve"> </v>
      </c>
      <c r="L10" s="44">
        <f t="shared" ref="L10:L14" si="4">IF(D10="w",K10,0)</f>
        <v>0</v>
      </c>
    </row>
    <row r="11" spans="1:28" ht="15" customHeight="1" x14ac:dyDescent="0.2">
      <c r="A11" s="275"/>
      <c r="B11" s="276"/>
      <c r="C11" s="277"/>
      <c r="D11" s="74"/>
      <c r="E11" s="75" t="str">
        <f t="shared" si="0"/>
        <v xml:space="preserve"> </v>
      </c>
      <c r="F11" s="55" t="str">
        <f t="shared" si="1"/>
        <v xml:space="preserve"> </v>
      </c>
      <c r="G11" s="75" t="str">
        <f t="shared" si="2"/>
        <v xml:space="preserve"> </v>
      </c>
      <c r="H11" s="55" t="str">
        <f t="shared" si="3"/>
        <v xml:space="preserve"> </v>
      </c>
      <c r="I11" s="54"/>
      <c r="J11" s="54"/>
      <c r="K11" s="18" t="str">
        <f>IF(D11=""," ",F11*I11+H11*J11)</f>
        <v xml:space="preserve"> </v>
      </c>
      <c r="L11" s="44">
        <f t="shared" si="4"/>
        <v>0</v>
      </c>
    </row>
    <row r="12" spans="1:28" ht="15" customHeight="1" x14ac:dyDescent="0.2">
      <c r="A12" s="275"/>
      <c r="B12" s="276"/>
      <c r="C12" s="277"/>
      <c r="D12" s="74"/>
      <c r="E12" s="75" t="str">
        <f t="shared" si="0"/>
        <v xml:space="preserve"> </v>
      </c>
      <c r="F12" s="55" t="str">
        <f t="shared" si="1"/>
        <v xml:space="preserve"> </v>
      </c>
      <c r="G12" s="75" t="str">
        <f t="shared" si="2"/>
        <v xml:space="preserve"> </v>
      </c>
      <c r="H12" s="55" t="str">
        <f t="shared" si="3"/>
        <v xml:space="preserve"> </v>
      </c>
      <c r="I12" s="54"/>
      <c r="J12" s="54"/>
      <c r="K12" s="18" t="str">
        <f>IF(D12=""," ",F12*I12+H12*J12)</f>
        <v xml:space="preserve"> </v>
      </c>
      <c r="L12" s="44">
        <f t="shared" si="4"/>
        <v>0</v>
      </c>
    </row>
    <row r="13" spans="1:28" ht="15" customHeight="1" x14ac:dyDescent="0.2">
      <c r="A13" s="266"/>
      <c r="B13" s="267"/>
      <c r="C13" s="267"/>
      <c r="D13" s="74"/>
      <c r="E13" s="75" t="str">
        <f t="shared" si="0"/>
        <v xml:space="preserve"> </v>
      </c>
      <c r="F13" s="55" t="str">
        <f t="shared" si="1"/>
        <v xml:space="preserve"> </v>
      </c>
      <c r="G13" s="75" t="str">
        <f t="shared" si="2"/>
        <v xml:space="preserve"> </v>
      </c>
      <c r="H13" s="55" t="str">
        <f t="shared" si="3"/>
        <v xml:space="preserve"> </v>
      </c>
      <c r="I13" s="54"/>
      <c r="J13" s="54"/>
      <c r="K13" s="18"/>
      <c r="L13" s="44">
        <f t="shared" si="4"/>
        <v>0</v>
      </c>
    </row>
    <row r="14" spans="1:28" ht="15" customHeight="1" thickBot="1" x14ac:dyDescent="0.25">
      <c r="A14" s="278"/>
      <c r="B14" s="279"/>
      <c r="C14" s="280"/>
      <c r="D14" s="146"/>
      <c r="E14" s="147" t="str">
        <f t="shared" si="0"/>
        <v xml:space="preserve"> </v>
      </c>
      <c r="F14" s="148" t="str">
        <f t="shared" si="1"/>
        <v xml:space="preserve"> </v>
      </c>
      <c r="G14" s="147" t="str">
        <f t="shared" si="2"/>
        <v xml:space="preserve"> </v>
      </c>
      <c r="H14" s="148" t="str">
        <f t="shared" si="3"/>
        <v xml:space="preserve"> </v>
      </c>
      <c r="I14" s="149"/>
      <c r="J14" s="149"/>
      <c r="K14" s="150" t="str">
        <f>IF(D14=""," ",F14*I14+H14*J14)</f>
        <v xml:space="preserve"> </v>
      </c>
      <c r="L14" s="44">
        <f t="shared" si="4"/>
        <v>0</v>
      </c>
    </row>
    <row r="15" spans="1:28" ht="24" customHeight="1" thickBot="1" x14ac:dyDescent="0.25">
      <c r="A15" s="281" t="s">
        <v>85</v>
      </c>
      <c r="B15" s="282"/>
      <c r="C15" s="282"/>
      <c r="D15" s="282"/>
      <c r="E15" s="282"/>
      <c r="F15" s="282"/>
      <c r="G15" s="282"/>
      <c r="H15" s="283"/>
      <c r="I15" s="73">
        <f>SUM(I9:I14)</f>
        <v>0</v>
      </c>
      <c r="J15" s="73">
        <f>SUM(J9:J14)</f>
        <v>0</v>
      </c>
      <c r="K15" s="151">
        <f>SUM(K9:K14)</f>
        <v>0</v>
      </c>
      <c r="L15" s="44">
        <f>SUM(L9:L14)</f>
        <v>0</v>
      </c>
    </row>
    <row r="16" spans="1:28" ht="56.25" customHeight="1" thickBot="1" x14ac:dyDescent="0.25">
      <c r="A16" s="184" t="s">
        <v>76</v>
      </c>
      <c r="B16" s="184"/>
      <c r="C16" s="184"/>
      <c r="D16" s="184"/>
      <c r="E16" s="184"/>
      <c r="F16" s="184"/>
      <c r="G16" s="184"/>
      <c r="H16" s="184"/>
      <c r="I16" s="184"/>
      <c r="J16" s="184"/>
      <c r="K16" s="184"/>
    </row>
    <row r="17" spans="1:11" ht="12" x14ac:dyDescent="0.2">
      <c r="A17" s="185" t="s">
        <v>69</v>
      </c>
      <c r="B17" s="186"/>
      <c r="C17" s="186"/>
      <c r="D17" s="186"/>
      <c r="E17" s="186"/>
      <c r="F17" s="186"/>
      <c r="G17" s="186"/>
      <c r="H17" s="186"/>
      <c r="I17" s="186"/>
      <c r="J17" s="186"/>
      <c r="K17" s="187"/>
    </row>
    <row r="18" spans="1:11" ht="11.25" customHeight="1" x14ac:dyDescent="0.2">
      <c r="A18" s="188"/>
      <c r="B18" s="189"/>
      <c r="C18" s="189"/>
      <c r="D18" s="189"/>
      <c r="E18" s="189"/>
      <c r="F18" s="189"/>
      <c r="G18" s="189"/>
      <c r="H18" s="189"/>
      <c r="I18" s="189"/>
      <c r="J18" s="189"/>
      <c r="K18" s="190"/>
    </row>
    <row r="19" spans="1:11" ht="11.25" customHeight="1" x14ac:dyDescent="0.2">
      <c r="A19" s="191"/>
      <c r="B19" s="192"/>
      <c r="C19" s="192"/>
      <c r="D19" s="192"/>
      <c r="E19" s="192"/>
      <c r="F19" s="192"/>
      <c r="G19" s="192"/>
      <c r="H19" s="192"/>
      <c r="I19" s="192"/>
      <c r="J19" s="192"/>
      <c r="K19" s="193"/>
    </row>
    <row r="20" spans="1:11" ht="11.25" customHeight="1" x14ac:dyDescent="0.2">
      <c r="A20" s="191"/>
      <c r="B20" s="192"/>
      <c r="C20" s="192"/>
      <c r="D20" s="192"/>
      <c r="E20" s="192"/>
      <c r="F20" s="192"/>
      <c r="G20" s="192"/>
      <c r="H20" s="192"/>
      <c r="I20" s="192"/>
      <c r="J20" s="192"/>
      <c r="K20" s="193"/>
    </row>
    <row r="21" spans="1:11" ht="11.25" customHeight="1" x14ac:dyDescent="0.2">
      <c r="A21" s="191"/>
      <c r="B21" s="192"/>
      <c r="C21" s="192"/>
      <c r="D21" s="192"/>
      <c r="E21" s="192"/>
      <c r="F21" s="192"/>
      <c r="G21" s="192"/>
      <c r="H21" s="192"/>
      <c r="I21" s="192"/>
      <c r="J21" s="192"/>
      <c r="K21" s="193"/>
    </row>
    <row r="22" spans="1:11" ht="11.25" customHeight="1" x14ac:dyDescent="0.2">
      <c r="A22" s="191"/>
      <c r="B22" s="192"/>
      <c r="C22" s="192"/>
      <c r="D22" s="192"/>
      <c r="E22" s="192"/>
      <c r="F22" s="192"/>
      <c r="G22" s="192"/>
      <c r="H22" s="192"/>
      <c r="I22" s="192"/>
      <c r="J22" s="192"/>
      <c r="K22" s="193"/>
    </row>
    <row r="23" spans="1:11" ht="11.25" customHeight="1" x14ac:dyDescent="0.2">
      <c r="A23" s="191"/>
      <c r="B23" s="192"/>
      <c r="C23" s="192"/>
      <c r="D23" s="192"/>
      <c r="E23" s="192"/>
      <c r="F23" s="192"/>
      <c r="G23" s="192"/>
      <c r="H23" s="192"/>
      <c r="I23" s="192"/>
      <c r="J23" s="192"/>
      <c r="K23" s="193"/>
    </row>
    <row r="24" spans="1:11" ht="12" customHeight="1" thickBot="1" x14ac:dyDescent="0.25">
      <c r="A24" s="194"/>
      <c r="B24" s="195"/>
      <c r="C24" s="195"/>
      <c r="D24" s="195"/>
      <c r="E24" s="195"/>
      <c r="F24" s="195"/>
      <c r="G24" s="195"/>
      <c r="H24" s="195"/>
      <c r="I24" s="195"/>
      <c r="J24" s="195"/>
      <c r="K24" s="196"/>
    </row>
    <row r="25" spans="1:11" ht="13.8" thickBot="1" x14ac:dyDescent="0.3">
      <c r="A25" s="5"/>
      <c r="B25" s="5"/>
      <c r="C25" s="5"/>
      <c r="D25" s="5"/>
      <c r="E25" s="5"/>
      <c r="F25" s="5"/>
      <c r="G25" s="5"/>
      <c r="H25" s="6"/>
      <c r="I25" s="5"/>
      <c r="J25" s="5"/>
      <c r="K25" s="5"/>
    </row>
    <row r="26" spans="1:11" ht="14.4" thickBot="1" x14ac:dyDescent="0.3">
      <c r="A26" s="197" t="s">
        <v>9</v>
      </c>
      <c r="B26" s="198"/>
      <c r="C26" s="198"/>
      <c r="D26" s="7"/>
      <c r="E26" s="7"/>
      <c r="F26" s="7"/>
      <c r="G26" s="7"/>
      <c r="H26" s="7"/>
      <c r="J26" s="47"/>
      <c r="K26" s="47"/>
    </row>
    <row r="27" spans="1:11" ht="24" customHeight="1" thickBot="1" x14ac:dyDescent="0.3">
      <c r="A27" s="225" t="s">
        <v>86</v>
      </c>
      <c r="B27" s="226"/>
      <c r="C27" s="89">
        <v>0</v>
      </c>
      <c r="E27" s="2"/>
      <c r="I27" s="47"/>
      <c r="J27" s="47"/>
      <c r="K27" s="47"/>
    </row>
    <row r="28" spans="1:11" ht="13.2" x14ac:dyDescent="0.25">
      <c r="A28" s="207"/>
      <c r="B28" s="207"/>
      <c r="C28" s="207"/>
      <c r="D28" s="8"/>
      <c r="E28" s="8"/>
      <c r="F28" s="9"/>
      <c r="G28" s="9"/>
      <c r="H28" s="9"/>
      <c r="J28" s="47"/>
      <c r="K28" s="47"/>
    </row>
    <row r="29" spans="1:11" ht="11.4" thickBot="1" x14ac:dyDescent="0.25">
      <c r="E29" s="2"/>
      <c r="F29" s="10"/>
      <c r="G29" s="10"/>
      <c r="H29" s="10"/>
      <c r="I29" s="10"/>
      <c r="J29" s="10"/>
    </row>
    <row r="30" spans="1:11" ht="13.8" x14ac:dyDescent="0.2">
      <c r="A30" s="223" t="s">
        <v>11</v>
      </c>
      <c r="B30" s="224"/>
      <c r="C30" s="224"/>
      <c r="D30" s="11"/>
      <c r="E30" s="11"/>
      <c r="F30" s="11"/>
      <c r="G30" s="10"/>
      <c r="H30" s="10"/>
      <c r="I30" s="10"/>
      <c r="J30" s="10"/>
      <c r="K30" s="10"/>
    </row>
    <row r="31" spans="1:11" ht="13.2" x14ac:dyDescent="0.25">
      <c r="A31" s="215" t="s">
        <v>1</v>
      </c>
      <c r="B31" s="216"/>
      <c r="C31" s="59" t="s">
        <v>43</v>
      </c>
      <c r="D31" s="11"/>
      <c r="E31" s="5"/>
      <c r="F31" s="11"/>
      <c r="G31" s="11"/>
      <c r="H31" s="11"/>
      <c r="I31" s="11"/>
      <c r="J31" s="11"/>
      <c r="K31" s="11"/>
    </row>
    <row r="32" spans="1:11" ht="15" customHeight="1" x14ac:dyDescent="0.2">
      <c r="A32" s="217"/>
      <c r="B32" s="218"/>
      <c r="C32" s="87"/>
      <c r="D32" s="11"/>
      <c r="E32" s="11"/>
      <c r="F32" s="11"/>
      <c r="G32" s="11"/>
      <c r="H32" s="11"/>
      <c r="I32" s="11"/>
      <c r="J32" s="11"/>
      <c r="K32" s="11"/>
    </row>
    <row r="33" spans="1:11" ht="15" customHeight="1" x14ac:dyDescent="0.2">
      <c r="A33" s="217"/>
      <c r="B33" s="218"/>
      <c r="C33" s="87"/>
      <c r="D33" s="11"/>
      <c r="E33" s="11"/>
      <c r="F33" s="11"/>
      <c r="G33" s="11"/>
      <c r="H33" s="11"/>
      <c r="I33" s="11"/>
      <c r="J33" s="11"/>
      <c r="K33" s="11"/>
    </row>
    <row r="34" spans="1:11" ht="15" customHeight="1" x14ac:dyDescent="0.2">
      <c r="A34" s="85"/>
      <c r="B34" s="86"/>
      <c r="C34" s="87"/>
      <c r="D34" s="11"/>
      <c r="E34" s="11"/>
      <c r="F34" s="11"/>
      <c r="G34" s="11"/>
      <c r="H34" s="11"/>
      <c r="I34" s="11"/>
      <c r="J34" s="11"/>
      <c r="K34" s="11"/>
    </row>
    <row r="35" spans="1:11" ht="15" customHeight="1" x14ac:dyDescent="0.2">
      <c r="A35" s="85"/>
      <c r="B35" s="86"/>
      <c r="C35" s="87"/>
      <c r="D35" s="11"/>
      <c r="E35" s="11"/>
      <c r="F35" s="11"/>
      <c r="G35" s="11"/>
      <c r="H35" s="11"/>
      <c r="I35" s="11"/>
      <c r="J35" s="11"/>
      <c r="K35" s="11"/>
    </row>
    <row r="36" spans="1:11" ht="15" customHeight="1" x14ac:dyDescent="0.2">
      <c r="A36" s="85"/>
      <c r="B36" s="86"/>
      <c r="C36" s="87"/>
      <c r="D36" s="11"/>
      <c r="E36" s="11"/>
      <c r="F36" s="11"/>
      <c r="G36" s="11"/>
      <c r="H36" s="11"/>
      <c r="I36" s="11"/>
      <c r="J36" s="11"/>
      <c r="K36" s="11"/>
    </row>
    <row r="37" spans="1:11" ht="15" customHeight="1" x14ac:dyDescent="0.2">
      <c r="A37" s="85"/>
      <c r="B37" s="86"/>
      <c r="C37" s="87"/>
      <c r="D37" s="11"/>
      <c r="E37" s="11"/>
      <c r="F37" s="11"/>
      <c r="G37" s="11"/>
      <c r="H37" s="11"/>
      <c r="I37" s="11"/>
      <c r="J37" s="11"/>
      <c r="K37" s="11"/>
    </row>
    <row r="38" spans="1:11" ht="15" customHeight="1" x14ac:dyDescent="0.2">
      <c r="A38" s="217"/>
      <c r="B38" s="218"/>
      <c r="C38" s="87"/>
      <c r="D38" s="11"/>
      <c r="E38" s="11"/>
      <c r="F38" s="11"/>
      <c r="G38" s="11"/>
      <c r="H38" s="11"/>
      <c r="I38" s="11"/>
      <c r="J38" s="11"/>
      <c r="K38" s="11"/>
    </row>
    <row r="39" spans="1:11" ht="15" customHeight="1" x14ac:dyDescent="0.2">
      <c r="A39" s="219"/>
      <c r="B39" s="220"/>
      <c r="C39" s="87"/>
      <c r="D39" s="11"/>
      <c r="E39" s="11"/>
      <c r="F39" s="11"/>
      <c r="G39" s="11"/>
      <c r="H39" s="11"/>
      <c r="I39" s="11"/>
      <c r="J39" s="11"/>
      <c r="K39" s="11"/>
    </row>
    <row r="40" spans="1:11" ht="15" customHeight="1" x14ac:dyDescent="0.2">
      <c r="A40" s="219"/>
      <c r="B40" s="220"/>
      <c r="C40" s="87"/>
      <c r="D40" s="11"/>
      <c r="E40" s="11"/>
      <c r="F40" s="11"/>
      <c r="G40" s="11"/>
      <c r="H40" s="11"/>
      <c r="I40" s="11"/>
      <c r="J40" s="11"/>
      <c r="K40" s="11"/>
    </row>
    <row r="41" spans="1:11" ht="15" customHeight="1" thickBot="1" x14ac:dyDescent="0.25">
      <c r="A41" s="221"/>
      <c r="B41" s="222"/>
      <c r="C41" s="88"/>
      <c r="D41" s="12"/>
      <c r="E41" s="12"/>
      <c r="F41" s="12"/>
      <c r="G41" s="11"/>
      <c r="H41" s="11"/>
      <c r="I41" s="11"/>
      <c r="J41" s="11"/>
      <c r="K41" s="11"/>
    </row>
    <row r="42" spans="1:11" ht="24" customHeight="1" thickBot="1" x14ac:dyDescent="0.25">
      <c r="A42" s="250" t="s">
        <v>67</v>
      </c>
      <c r="B42" s="251"/>
      <c r="C42" s="89">
        <f>SUM(C32:C41)</f>
        <v>0</v>
      </c>
      <c r="D42" s="56"/>
      <c r="E42" s="56"/>
      <c r="F42" s="56"/>
      <c r="G42" s="12"/>
      <c r="H42" s="12"/>
      <c r="I42" s="12"/>
      <c r="J42" s="12"/>
      <c r="K42" s="12"/>
    </row>
    <row r="43" spans="1:11" ht="11.25" customHeight="1" thickBot="1" x14ac:dyDescent="0.25">
      <c r="A43" s="56"/>
      <c r="B43" s="56"/>
      <c r="C43" s="1"/>
      <c r="D43" s="1"/>
      <c r="E43" s="1"/>
      <c r="F43" s="14"/>
      <c r="G43" s="14"/>
      <c r="H43" s="14"/>
      <c r="I43" s="14"/>
      <c r="J43" s="14"/>
    </row>
    <row r="44" spans="1:11" ht="11.25" customHeight="1" x14ac:dyDescent="0.2">
      <c r="A44" s="16"/>
      <c r="B44" s="16"/>
      <c r="C44" s="1"/>
      <c r="D44" s="1"/>
      <c r="E44" s="1"/>
      <c r="F44" s="15"/>
      <c r="G44" s="15"/>
      <c r="H44" s="241" t="s">
        <v>52</v>
      </c>
      <c r="I44" s="242"/>
      <c r="J44" s="242"/>
      <c r="K44" s="243"/>
    </row>
    <row r="45" spans="1:11" ht="11.25" customHeight="1" thickBot="1" x14ac:dyDescent="0.25">
      <c r="A45" s="168" t="s">
        <v>31</v>
      </c>
      <c r="B45" s="169"/>
      <c r="C45" s="169"/>
      <c r="D45" s="169"/>
      <c r="E45" s="169"/>
      <c r="F45" s="169"/>
      <c r="G45" s="17"/>
      <c r="H45" s="244"/>
      <c r="I45" s="245"/>
      <c r="J45" s="245"/>
      <c r="K45" s="246"/>
    </row>
    <row r="46" spans="1:11" ht="22.5" customHeight="1" x14ac:dyDescent="0.2">
      <c r="A46" s="68" t="s">
        <v>7</v>
      </c>
      <c r="B46" s="67" t="s">
        <v>15</v>
      </c>
      <c r="C46" s="215" t="s">
        <v>1</v>
      </c>
      <c r="D46" s="255"/>
      <c r="E46" s="216"/>
      <c r="F46" s="59" t="s">
        <v>43</v>
      </c>
      <c r="G46" s="12"/>
      <c r="H46" s="284"/>
      <c r="I46" s="285"/>
      <c r="J46" s="285"/>
      <c r="K46" s="286"/>
    </row>
    <row r="47" spans="1:11" ht="15" customHeight="1" x14ac:dyDescent="0.3">
      <c r="A47" s="19"/>
      <c r="B47" s="51"/>
      <c r="C47" s="209"/>
      <c r="D47" s="210"/>
      <c r="E47" s="210"/>
      <c r="F47" s="24"/>
      <c r="G47" s="12"/>
      <c r="H47" s="287"/>
      <c r="I47" s="288"/>
      <c r="J47" s="288"/>
      <c r="K47" s="289"/>
    </row>
    <row r="48" spans="1:11" ht="15" customHeight="1" x14ac:dyDescent="0.2">
      <c r="A48" s="19"/>
      <c r="B48" s="24"/>
      <c r="C48" s="209"/>
      <c r="D48" s="210"/>
      <c r="E48" s="210"/>
      <c r="F48" s="24"/>
      <c r="H48" s="287"/>
      <c r="I48" s="288"/>
      <c r="J48" s="288"/>
      <c r="K48" s="289"/>
    </row>
    <row r="49" spans="1:11" ht="15" customHeight="1" thickBot="1" x14ac:dyDescent="0.25">
      <c r="A49" s="22"/>
      <c r="B49" s="25"/>
      <c r="C49" s="212"/>
      <c r="D49" s="213"/>
      <c r="E49" s="213"/>
      <c r="F49" s="25"/>
      <c r="H49" s="287"/>
      <c r="I49" s="288"/>
      <c r="J49" s="288"/>
      <c r="K49" s="289"/>
    </row>
    <row r="50" spans="1:11" ht="24" customHeight="1" thickBot="1" x14ac:dyDescent="0.25">
      <c r="A50" s="250" t="s">
        <v>66</v>
      </c>
      <c r="B50" s="254"/>
      <c r="C50" s="254"/>
      <c r="D50" s="254"/>
      <c r="E50" s="254"/>
      <c r="F50" s="89">
        <f>SUM(F47:F49)</f>
        <v>0</v>
      </c>
      <c r="H50" s="290"/>
      <c r="I50" s="291"/>
      <c r="J50" s="291"/>
      <c r="K50" s="292"/>
    </row>
    <row r="51" spans="1:11" ht="11.25" customHeight="1" x14ac:dyDescent="0.2">
      <c r="A51" s="56"/>
      <c r="B51" s="56"/>
      <c r="C51" s="56"/>
      <c r="D51" s="56"/>
      <c r="E51" s="56"/>
      <c r="F51" s="56"/>
      <c r="G51" s="56"/>
      <c r="H51" s="56"/>
      <c r="I51" s="56"/>
      <c r="J51" s="56"/>
      <c r="K51" s="44"/>
    </row>
    <row r="52" spans="1:11" ht="11.25" customHeight="1" thickBot="1" x14ac:dyDescent="0.25">
      <c r="A52" s="13"/>
      <c r="B52" s="13"/>
      <c r="C52" s="13"/>
      <c r="D52" s="13"/>
      <c r="E52" s="13"/>
      <c r="F52" s="10"/>
      <c r="G52" s="10"/>
      <c r="H52" s="10"/>
      <c r="I52" s="10"/>
      <c r="J52" s="10"/>
      <c r="K52" s="48"/>
    </row>
    <row r="53" spans="1:11" ht="11.25" customHeight="1" thickBot="1" x14ac:dyDescent="0.25">
      <c r="A53" s="208" t="s">
        <v>30</v>
      </c>
      <c r="B53" s="170"/>
      <c r="C53" s="170"/>
      <c r="D53" s="17"/>
      <c r="E53" s="247" t="s">
        <v>90</v>
      </c>
      <c r="F53" s="248"/>
      <c r="G53" s="248"/>
      <c r="H53" s="248"/>
      <c r="I53" s="248"/>
      <c r="J53" s="248"/>
      <c r="K53" s="249"/>
    </row>
    <row r="54" spans="1:11" ht="11.25" customHeight="1" x14ac:dyDescent="0.2">
      <c r="A54" s="229" t="s">
        <v>44</v>
      </c>
      <c r="B54" s="230"/>
      <c r="C54" s="66" t="s">
        <v>43</v>
      </c>
      <c r="D54" s="12"/>
      <c r="E54" s="235"/>
      <c r="F54" s="236"/>
      <c r="G54" s="236"/>
      <c r="H54" s="236"/>
      <c r="I54" s="236"/>
      <c r="J54" s="236"/>
      <c r="K54" s="237"/>
    </row>
    <row r="55" spans="1:11" ht="15" customHeight="1" x14ac:dyDescent="0.2">
      <c r="A55" s="231"/>
      <c r="B55" s="232"/>
      <c r="C55" s="21" t="s">
        <v>32</v>
      </c>
      <c r="D55" s="12"/>
      <c r="E55" s="235"/>
      <c r="F55" s="236"/>
      <c r="G55" s="236"/>
      <c r="H55" s="236"/>
      <c r="I55" s="236"/>
      <c r="J55" s="236"/>
      <c r="K55" s="237"/>
    </row>
    <row r="56" spans="1:11" ht="15" customHeight="1" x14ac:dyDescent="0.2">
      <c r="A56" s="231"/>
      <c r="B56" s="232"/>
      <c r="C56" s="21"/>
      <c r="E56" s="235"/>
      <c r="F56" s="236"/>
      <c r="G56" s="236"/>
      <c r="H56" s="236"/>
      <c r="I56" s="236"/>
      <c r="J56" s="236"/>
      <c r="K56" s="237"/>
    </row>
    <row r="57" spans="1:11" ht="15" customHeight="1" x14ac:dyDescent="0.2">
      <c r="A57" s="231"/>
      <c r="B57" s="232"/>
      <c r="C57" s="21"/>
      <c r="E57" s="235"/>
      <c r="F57" s="236"/>
      <c r="G57" s="236"/>
      <c r="H57" s="236"/>
      <c r="I57" s="236"/>
      <c r="J57" s="236"/>
      <c r="K57" s="237"/>
    </row>
    <row r="58" spans="1:11" ht="15" customHeight="1" x14ac:dyDescent="0.2">
      <c r="A58" s="233"/>
      <c r="B58" s="234"/>
      <c r="C58" s="21"/>
      <c r="E58" s="235"/>
      <c r="F58" s="236"/>
      <c r="G58" s="236"/>
      <c r="H58" s="236"/>
      <c r="I58" s="236"/>
      <c r="J58" s="236"/>
      <c r="K58" s="237"/>
    </row>
    <row r="59" spans="1:11" ht="15" customHeight="1" thickBot="1" x14ac:dyDescent="0.25">
      <c r="A59" s="231"/>
      <c r="B59" s="232"/>
      <c r="C59" s="21"/>
      <c r="E59" s="235"/>
      <c r="F59" s="236"/>
      <c r="G59" s="236"/>
      <c r="H59" s="236"/>
      <c r="I59" s="236"/>
      <c r="J59" s="236"/>
      <c r="K59" s="237"/>
    </row>
    <row r="60" spans="1:11" ht="24" customHeight="1" thickBot="1" x14ac:dyDescent="0.25">
      <c r="A60" s="252" t="s">
        <v>68</v>
      </c>
      <c r="B60" s="253"/>
      <c r="C60" s="91">
        <f>SUM(C55:C59)</f>
        <v>0</v>
      </c>
      <c r="E60" s="238"/>
      <c r="F60" s="239"/>
      <c r="G60" s="239"/>
      <c r="H60" s="239"/>
      <c r="I60" s="239"/>
      <c r="J60" s="239"/>
      <c r="K60" s="240"/>
    </row>
    <row r="61" spans="1:11" ht="11.4" x14ac:dyDescent="0.2">
      <c r="A61" s="56"/>
      <c r="B61" s="56"/>
      <c r="C61" s="56"/>
      <c r="D61" s="56"/>
      <c r="E61" s="56"/>
      <c r="F61" s="56"/>
      <c r="G61" s="56"/>
      <c r="H61" s="56"/>
      <c r="I61" s="56"/>
      <c r="J61" s="56"/>
      <c r="K61" s="56"/>
    </row>
    <row r="62" spans="1:11" x14ac:dyDescent="0.2">
      <c r="E62" s="2"/>
      <c r="H62" s="3"/>
    </row>
    <row r="63" spans="1:11" x14ac:dyDescent="0.2">
      <c r="E63" s="2"/>
      <c r="H63" s="3"/>
    </row>
    <row r="64" spans="1:11" x14ac:dyDescent="0.2">
      <c r="E64" s="2"/>
    </row>
    <row r="65" spans="5:5" x14ac:dyDescent="0.2">
      <c r="E65" s="2"/>
    </row>
    <row r="66" spans="5:5" x14ac:dyDescent="0.2">
      <c r="E66" s="2"/>
    </row>
    <row r="67" spans="5:5" x14ac:dyDescent="0.2">
      <c r="E67" s="2"/>
    </row>
    <row r="68" spans="5:5" x14ac:dyDescent="0.2">
      <c r="E68" s="2"/>
    </row>
    <row r="69" spans="5:5" x14ac:dyDescent="0.2">
      <c r="E69" s="2"/>
    </row>
    <row r="70" spans="5:5" x14ac:dyDescent="0.2">
      <c r="E70" s="2"/>
    </row>
    <row r="71" spans="5:5" x14ac:dyDescent="0.2">
      <c r="E71" s="2"/>
    </row>
    <row r="72" spans="5:5" x14ac:dyDescent="0.2">
      <c r="E72" s="2"/>
    </row>
    <row r="73" spans="5:5" x14ac:dyDescent="0.2">
      <c r="E73" s="2"/>
    </row>
    <row r="74" spans="5:5" x14ac:dyDescent="0.2">
      <c r="E74" s="2"/>
    </row>
    <row r="75" spans="5:5" x14ac:dyDescent="0.2">
      <c r="E75" s="2"/>
    </row>
    <row r="76" spans="5:5" x14ac:dyDescent="0.2">
      <c r="E76" s="2"/>
    </row>
    <row r="77" spans="5:5" x14ac:dyDescent="0.2">
      <c r="E77" s="2"/>
    </row>
    <row r="78" spans="5:5" x14ac:dyDescent="0.2">
      <c r="E78" s="2"/>
    </row>
    <row r="79" spans="5:5" x14ac:dyDescent="0.2">
      <c r="E79" s="2"/>
    </row>
    <row r="80" spans="5:5" x14ac:dyDescent="0.2">
      <c r="E80" s="2"/>
    </row>
    <row r="81" spans="5:5" x14ac:dyDescent="0.2">
      <c r="E81" s="2"/>
    </row>
    <row r="82" spans="5:5" x14ac:dyDescent="0.2">
      <c r="E82" s="2"/>
    </row>
    <row r="83" spans="5:5" x14ac:dyDescent="0.2">
      <c r="E83" s="2"/>
    </row>
    <row r="84" spans="5:5" x14ac:dyDescent="0.2">
      <c r="E84" s="2"/>
    </row>
    <row r="85" spans="5:5" x14ac:dyDescent="0.2">
      <c r="E85" s="2"/>
    </row>
    <row r="86" spans="5:5" x14ac:dyDescent="0.2">
      <c r="E86" s="2"/>
    </row>
    <row r="87" spans="5:5" x14ac:dyDescent="0.2">
      <c r="E87" s="2"/>
    </row>
    <row r="88" spans="5:5" x14ac:dyDescent="0.2">
      <c r="E88" s="2"/>
    </row>
    <row r="89" spans="5:5" x14ac:dyDescent="0.2">
      <c r="E89" s="2"/>
    </row>
    <row r="90" spans="5:5" x14ac:dyDescent="0.2">
      <c r="E90" s="2"/>
    </row>
    <row r="91" spans="5:5" x14ac:dyDescent="0.2">
      <c r="E91" s="2"/>
    </row>
    <row r="92" spans="5:5" x14ac:dyDescent="0.2">
      <c r="E92" s="2"/>
    </row>
    <row r="93" spans="5:5" x14ac:dyDescent="0.2">
      <c r="E93" s="2"/>
    </row>
    <row r="94" spans="5:5" x14ac:dyDescent="0.2">
      <c r="E94" s="2"/>
    </row>
    <row r="95" spans="5:5" x14ac:dyDescent="0.2">
      <c r="E95" s="2"/>
    </row>
    <row r="96" spans="5:5" x14ac:dyDescent="0.2">
      <c r="E96" s="2"/>
    </row>
    <row r="97" spans="5:5" x14ac:dyDescent="0.2">
      <c r="E97" s="2"/>
    </row>
    <row r="98" spans="5:5" x14ac:dyDescent="0.2">
      <c r="E98" s="2"/>
    </row>
    <row r="99" spans="5:5" x14ac:dyDescent="0.2">
      <c r="E99" s="2"/>
    </row>
    <row r="100" spans="5:5" x14ac:dyDescent="0.2">
      <c r="E100" s="2"/>
    </row>
    <row r="101" spans="5:5" x14ac:dyDescent="0.2">
      <c r="E101" s="2"/>
    </row>
    <row r="102" spans="5:5" x14ac:dyDescent="0.2">
      <c r="E102" s="2"/>
    </row>
    <row r="103" spans="5:5" x14ac:dyDescent="0.2">
      <c r="E103" s="2"/>
    </row>
    <row r="104" spans="5:5" x14ac:dyDescent="0.2">
      <c r="E104" s="2"/>
    </row>
    <row r="105" spans="5:5" x14ac:dyDescent="0.2">
      <c r="E105" s="2"/>
    </row>
    <row r="106" spans="5:5" x14ac:dyDescent="0.2">
      <c r="E106" s="2"/>
    </row>
    <row r="107" spans="5:5" x14ac:dyDescent="0.2">
      <c r="E107" s="2"/>
    </row>
    <row r="108" spans="5:5" x14ac:dyDescent="0.2">
      <c r="E108" s="2"/>
    </row>
    <row r="109" spans="5:5" x14ac:dyDescent="0.2">
      <c r="E109" s="2"/>
    </row>
    <row r="110" spans="5:5" x14ac:dyDescent="0.2">
      <c r="E110" s="2"/>
    </row>
    <row r="111" spans="5:5" x14ac:dyDescent="0.2">
      <c r="E111" s="2"/>
    </row>
    <row r="112" spans="5:5" x14ac:dyDescent="0.2">
      <c r="E112" s="2"/>
    </row>
    <row r="113" spans="5:5" x14ac:dyDescent="0.2">
      <c r="E113" s="2"/>
    </row>
    <row r="114" spans="5:5" x14ac:dyDescent="0.2">
      <c r="E114" s="2"/>
    </row>
    <row r="115" spans="5:5" x14ac:dyDescent="0.2">
      <c r="E115" s="2"/>
    </row>
    <row r="116" spans="5:5" x14ac:dyDescent="0.2">
      <c r="E116" s="2"/>
    </row>
    <row r="117" spans="5:5" x14ac:dyDescent="0.2">
      <c r="E117" s="2"/>
    </row>
    <row r="118" spans="5:5" x14ac:dyDescent="0.2">
      <c r="E118" s="2"/>
    </row>
    <row r="119" spans="5:5" x14ac:dyDescent="0.2">
      <c r="E119" s="2"/>
    </row>
    <row r="120" spans="5:5" x14ac:dyDescent="0.2">
      <c r="E120" s="2"/>
    </row>
    <row r="121" spans="5:5" x14ac:dyDescent="0.2">
      <c r="E121" s="2"/>
    </row>
    <row r="122" spans="5:5" x14ac:dyDescent="0.2">
      <c r="E122" s="2"/>
    </row>
    <row r="123" spans="5:5" x14ac:dyDescent="0.2">
      <c r="E123" s="2"/>
    </row>
    <row r="124" spans="5:5" x14ac:dyDescent="0.2">
      <c r="E124" s="2"/>
    </row>
    <row r="125" spans="5:5" x14ac:dyDescent="0.2">
      <c r="E125" s="2"/>
    </row>
    <row r="126" spans="5:5" x14ac:dyDescent="0.2">
      <c r="E126" s="2"/>
    </row>
    <row r="127" spans="5:5" x14ac:dyDescent="0.2">
      <c r="E127" s="2"/>
    </row>
    <row r="128" spans="5:5" x14ac:dyDescent="0.2">
      <c r="E128" s="2"/>
    </row>
    <row r="129" spans="5:5" x14ac:dyDescent="0.2">
      <c r="E129" s="2"/>
    </row>
    <row r="130" spans="5:5" x14ac:dyDescent="0.2">
      <c r="E130" s="2"/>
    </row>
    <row r="131" spans="5:5" x14ac:dyDescent="0.2">
      <c r="E131" s="2"/>
    </row>
    <row r="132" spans="5:5" x14ac:dyDescent="0.2">
      <c r="E132" s="2"/>
    </row>
    <row r="133" spans="5:5" x14ac:dyDescent="0.2">
      <c r="E133" s="2"/>
    </row>
    <row r="134" spans="5:5" x14ac:dyDescent="0.2">
      <c r="E134" s="2"/>
    </row>
    <row r="135" spans="5:5" x14ac:dyDescent="0.2">
      <c r="E135" s="2"/>
    </row>
    <row r="136" spans="5:5" x14ac:dyDescent="0.2">
      <c r="E136" s="2"/>
    </row>
    <row r="137" spans="5:5" x14ac:dyDescent="0.2">
      <c r="E137" s="2"/>
    </row>
    <row r="138" spans="5:5" x14ac:dyDescent="0.2">
      <c r="E138" s="2"/>
    </row>
    <row r="139" spans="5:5" x14ac:dyDescent="0.2">
      <c r="E139" s="2"/>
    </row>
    <row r="140" spans="5:5" x14ac:dyDescent="0.2">
      <c r="E140" s="2"/>
    </row>
    <row r="141" spans="5:5" x14ac:dyDescent="0.2">
      <c r="E141" s="2"/>
    </row>
    <row r="142" spans="5:5" x14ac:dyDescent="0.2">
      <c r="E142" s="2"/>
    </row>
    <row r="143" spans="5:5" x14ac:dyDescent="0.2">
      <c r="E143" s="2"/>
    </row>
    <row r="144" spans="5:5" x14ac:dyDescent="0.2">
      <c r="E144" s="2"/>
    </row>
    <row r="145" spans="5:5" x14ac:dyDescent="0.2">
      <c r="E145" s="2"/>
    </row>
    <row r="146" spans="5:5" x14ac:dyDescent="0.2">
      <c r="E146" s="2"/>
    </row>
    <row r="147" spans="5:5" x14ac:dyDescent="0.2">
      <c r="E147" s="2"/>
    </row>
    <row r="148" spans="5:5" x14ac:dyDescent="0.2">
      <c r="E148" s="2"/>
    </row>
    <row r="149" spans="5:5" x14ac:dyDescent="0.2">
      <c r="E149" s="2"/>
    </row>
    <row r="150" spans="5:5" x14ac:dyDescent="0.2">
      <c r="E150" s="2"/>
    </row>
    <row r="151" spans="5:5" x14ac:dyDescent="0.2">
      <c r="E151" s="2"/>
    </row>
    <row r="152" spans="5:5" x14ac:dyDescent="0.2">
      <c r="E152" s="2"/>
    </row>
    <row r="153" spans="5:5" x14ac:dyDescent="0.2">
      <c r="E153" s="2"/>
    </row>
    <row r="154" spans="5:5" x14ac:dyDescent="0.2">
      <c r="E154" s="2"/>
    </row>
    <row r="155" spans="5:5" x14ac:dyDescent="0.2">
      <c r="E155" s="2"/>
    </row>
    <row r="156" spans="5:5" x14ac:dyDescent="0.2">
      <c r="E156" s="2"/>
    </row>
    <row r="157" spans="5:5" x14ac:dyDescent="0.2">
      <c r="E157" s="2"/>
    </row>
    <row r="158" spans="5:5" x14ac:dyDescent="0.2">
      <c r="E158" s="2"/>
    </row>
    <row r="159" spans="5:5" x14ac:dyDescent="0.2">
      <c r="E159" s="2"/>
    </row>
    <row r="160" spans="5:5" x14ac:dyDescent="0.2">
      <c r="E160" s="2"/>
    </row>
    <row r="161" spans="5:5" x14ac:dyDescent="0.2">
      <c r="E161" s="2"/>
    </row>
    <row r="162" spans="5:5" x14ac:dyDescent="0.2">
      <c r="E162" s="2"/>
    </row>
    <row r="163" spans="5:5" x14ac:dyDescent="0.2">
      <c r="E163" s="2"/>
    </row>
    <row r="164" spans="5:5" x14ac:dyDescent="0.2">
      <c r="E164" s="2"/>
    </row>
    <row r="165" spans="5:5" x14ac:dyDescent="0.2">
      <c r="E165" s="2"/>
    </row>
    <row r="166" spans="5:5" x14ac:dyDescent="0.2">
      <c r="E166" s="2"/>
    </row>
    <row r="167" spans="5:5" x14ac:dyDescent="0.2">
      <c r="E167" s="2"/>
    </row>
    <row r="168" spans="5:5" x14ac:dyDescent="0.2">
      <c r="E168" s="2"/>
    </row>
    <row r="169" spans="5:5" x14ac:dyDescent="0.2">
      <c r="E169" s="2"/>
    </row>
    <row r="170" spans="5:5" x14ac:dyDescent="0.2">
      <c r="E170" s="2"/>
    </row>
    <row r="171" spans="5:5" x14ac:dyDescent="0.2">
      <c r="E171" s="2"/>
    </row>
    <row r="172" spans="5:5" x14ac:dyDescent="0.2">
      <c r="E172" s="2"/>
    </row>
    <row r="173" spans="5:5" x14ac:dyDescent="0.2">
      <c r="E173" s="2"/>
    </row>
    <row r="174" spans="5:5" x14ac:dyDescent="0.2">
      <c r="E174" s="2"/>
    </row>
    <row r="175" spans="5:5" x14ac:dyDescent="0.2">
      <c r="E175" s="2"/>
    </row>
    <row r="176" spans="5:5" x14ac:dyDescent="0.2">
      <c r="E176" s="2"/>
    </row>
    <row r="177" spans="5:5" x14ac:dyDescent="0.2">
      <c r="E177" s="2"/>
    </row>
    <row r="178" spans="5:5" x14ac:dyDescent="0.2">
      <c r="E178" s="2"/>
    </row>
    <row r="179" spans="5:5" x14ac:dyDescent="0.2">
      <c r="E179" s="2"/>
    </row>
    <row r="180" spans="5:5" x14ac:dyDescent="0.2">
      <c r="E180" s="2"/>
    </row>
    <row r="181" spans="5:5" x14ac:dyDescent="0.2">
      <c r="E181" s="2"/>
    </row>
    <row r="182" spans="5:5" x14ac:dyDescent="0.2">
      <c r="E182" s="2"/>
    </row>
    <row r="183" spans="5:5" x14ac:dyDescent="0.2">
      <c r="E183" s="2"/>
    </row>
    <row r="184" spans="5:5" x14ac:dyDescent="0.2">
      <c r="E184" s="2"/>
    </row>
    <row r="185" spans="5:5" x14ac:dyDescent="0.2">
      <c r="E185" s="2"/>
    </row>
    <row r="186" spans="5:5" x14ac:dyDescent="0.2">
      <c r="E186" s="2"/>
    </row>
    <row r="187" spans="5:5" x14ac:dyDescent="0.2">
      <c r="E187" s="2"/>
    </row>
    <row r="188" spans="5:5" x14ac:dyDescent="0.2">
      <c r="E188" s="2"/>
    </row>
    <row r="189" spans="5:5" x14ac:dyDescent="0.2">
      <c r="E189" s="2"/>
    </row>
    <row r="190" spans="5:5" x14ac:dyDescent="0.2">
      <c r="E190" s="2"/>
    </row>
    <row r="191" spans="5:5" x14ac:dyDescent="0.2">
      <c r="E191" s="2"/>
    </row>
    <row r="192" spans="5:5" x14ac:dyDescent="0.2">
      <c r="E192" s="2"/>
    </row>
    <row r="193" spans="5:5" x14ac:dyDescent="0.2">
      <c r="E193" s="2"/>
    </row>
    <row r="194" spans="5:5" x14ac:dyDescent="0.2">
      <c r="E194" s="2"/>
    </row>
    <row r="195" spans="5:5" x14ac:dyDescent="0.2">
      <c r="E195" s="2"/>
    </row>
    <row r="196" spans="5:5" x14ac:dyDescent="0.2">
      <c r="E196" s="2"/>
    </row>
    <row r="197" spans="5:5" x14ac:dyDescent="0.2">
      <c r="E197" s="2"/>
    </row>
    <row r="198" spans="5:5" x14ac:dyDescent="0.2">
      <c r="E198" s="2"/>
    </row>
    <row r="199" spans="5:5" x14ac:dyDescent="0.2">
      <c r="E199" s="2"/>
    </row>
    <row r="200" spans="5:5" x14ac:dyDescent="0.2">
      <c r="E200" s="2"/>
    </row>
    <row r="201" spans="5:5" x14ac:dyDescent="0.2">
      <c r="E201" s="2"/>
    </row>
    <row r="202" spans="5:5" x14ac:dyDescent="0.2">
      <c r="E202" s="2"/>
    </row>
    <row r="203" spans="5:5" x14ac:dyDescent="0.2">
      <c r="E203" s="2"/>
    </row>
    <row r="204" spans="5:5" x14ac:dyDescent="0.2">
      <c r="E204" s="2"/>
    </row>
    <row r="205" spans="5:5" x14ac:dyDescent="0.2">
      <c r="E205" s="2"/>
    </row>
    <row r="206" spans="5:5" x14ac:dyDescent="0.2">
      <c r="E206" s="2"/>
    </row>
    <row r="207" spans="5:5" x14ac:dyDescent="0.2">
      <c r="E207" s="2"/>
    </row>
    <row r="208" spans="5:5" x14ac:dyDescent="0.2">
      <c r="E208" s="2"/>
    </row>
    <row r="209" spans="5:5" x14ac:dyDescent="0.2">
      <c r="E209" s="2"/>
    </row>
    <row r="210" spans="5:5" x14ac:dyDescent="0.2">
      <c r="E210" s="2"/>
    </row>
    <row r="211" spans="5:5" x14ac:dyDescent="0.2">
      <c r="E211" s="2"/>
    </row>
    <row r="212" spans="5:5" x14ac:dyDescent="0.2">
      <c r="E212" s="2"/>
    </row>
    <row r="213" spans="5:5" x14ac:dyDescent="0.2">
      <c r="E213" s="2"/>
    </row>
    <row r="214" spans="5:5" x14ac:dyDescent="0.2">
      <c r="E214" s="2"/>
    </row>
    <row r="215" spans="5:5" x14ac:dyDescent="0.2">
      <c r="E215" s="2"/>
    </row>
    <row r="216" spans="5:5" x14ac:dyDescent="0.2">
      <c r="E216" s="2"/>
    </row>
    <row r="217" spans="5:5" x14ac:dyDescent="0.2">
      <c r="E217" s="2"/>
    </row>
    <row r="218" spans="5:5" x14ac:dyDescent="0.2">
      <c r="E218" s="2"/>
    </row>
    <row r="219" spans="5:5" x14ac:dyDescent="0.2">
      <c r="E219" s="2"/>
    </row>
    <row r="220" spans="5:5" x14ac:dyDescent="0.2">
      <c r="E220" s="2"/>
    </row>
    <row r="221" spans="5:5" x14ac:dyDescent="0.2">
      <c r="E221" s="2"/>
    </row>
    <row r="222" spans="5:5" x14ac:dyDescent="0.2">
      <c r="E222" s="2"/>
    </row>
    <row r="223" spans="5:5" x14ac:dyDescent="0.2">
      <c r="E223" s="2"/>
    </row>
    <row r="224" spans="5:5" x14ac:dyDescent="0.2">
      <c r="E224" s="2"/>
    </row>
    <row r="225" spans="5:5" x14ac:dyDescent="0.2">
      <c r="E225" s="2"/>
    </row>
    <row r="226" spans="5:5" x14ac:dyDescent="0.2">
      <c r="E226" s="2"/>
    </row>
    <row r="227" spans="5:5" x14ac:dyDescent="0.2">
      <c r="E227" s="2"/>
    </row>
    <row r="228" spans="5:5" x14ac:dyDescent="0.2">
      <c r="E228" s="2"/>
    </row>
    <row r="229" spans="5:5" x14ac:dyDescent="0.2">
      <c r="E229" s="2"/>
    </row>
    <row r="230" spans="5:5" x14ac:dyDescent="0.2">
      <c r="E230" s="2"/>
    </row>
    <row r="231" spans="5:5" x14ac:dyDescent="0.2">
      <c r="E231" s="2"/>
    </row>
    <row r="232" spans="5:5" x14ac:dyDescent="0.2">
      <c r="E232" s="2"/>
    </row>
    <row r="233" spans="5:5" x14ac:dyDescent="0.2">
      <c r="E233" s="2"/>
    </row>
    <row r="234" spans="5:5" x14ac:dyDescent="0.2">
      <c r="E234" s="2"/>
    </row>
    <row r="235" spans="5:5" x14ac:dyDescent="0.2">
      <c r="E235" s="2"/>
    </row>
    <row r="236" spans="5:5" x14ac:dyDescent="0.2">
      <c r="E236" s="2"/>
    </row>
    <row r="237" spans="5:5" x14ac:dyDescent="0.2">
      <c r="E237" s="2"/>
    </row>
    <row r="238" spans="5:5" x14ac:dyDescent="0.2">
      <c r="E238" s="2"/>
    </row>
    <row r="239" spans="5:5" x14ac:dyDescent="0.2">
      <c r="E239" s="2"/>
    </row>
    <row r="240" spans="5:5" x14ac:dyDescent="0.2">
      <c r="E240" s="2"/>
    </row>
    <row r="241" spans="5:5" x14ac:dyDescent="0.2">
      <c r="E241" s="2"/>
    </row>
    <row r="242" spans="5:5" x14ac:dyDescent="0.2">
      <c r="E242" s="2"/>
    </row>
    <row r="243" spans="5:5" x14ac:dyDescent="0.2">
      <c r="E243" s="2"/>
    </row>
    <row r="244" spans="5:5" x14ac:dyDescent="0.2">
      <c r="E244" s="2"/>
    </row>
    <row r="245" spans="5:5" x14ac:dyDescent="0.2">
      <c r="E245" s="2"/>
    </row>
    <row r="246" spans="5:5" x14ac:dyDescent="0.2">
      <c r="E246" s="2"/>
    </row>
    <row r="247" spans="5:5" x14ac:dyDescent="0.2">
      <c r="E247" s="2"/>
    </row>
    <row r="248" spans="5:5" x14ac:dyDescent="0.2">
      <c r="E248" s="2"/>
    </row>
    <row r="249" spans="5:5" x14ac:dyDescent="0.2">
      <c r="E249" s="2"/>
    </row>
    <row r="250" spans="5:5" x14ac:dyDescent="0.2">
      <c r="E250" s="2"/>
    </row>
    <row r="251" spans="5:5" x14ac:dyDescent="0.2">
      <c r="E251" s="2"/>
    </row>
    <row r="252" spans="5:5" x14ac:dyDescent="0.2">
      <c r="E252" s="2"/>
    </row>
    <row r="253" spans="5:5" x14ac:dyDescent="0.2">
      <c r="E253" s="2"/>
    </row>
    <row r="254" spans="5:5" x14ac:dyDescent="0.2">
      <c r="E254" s="2"/>
    </row>
    <row r="255" spans="5:5" x14ac:dyDescent="0.2">
      <c r="E255" s="2"/>
    </row>
    <row r="256" spans="5:5" x14ac:dyDescent="0.2">
      <c r="E256" s="2"/>
    </row>
    <row r="257" spans="5:5" x14ac:dyDescent="0.2">
      <c r="E257" s="2"/>
    </row>
    <row r="258" spans="5:5" x14ac:dyDescent="0.2">
      <c r="E258" s="2"/>
    </row>
    <row r="259" spans="5:5" x14ac:dyDescent="0.2">
      <c r="E259" s="2"/>
    </row>
    <row r="260" spans="5:5" x14ac:dyDescent="0.2">
      <c r="E260" s="2"/>
    </row>
    <row r="261" spans="5:5" x14ac:dyDescent="0.2">
      <c r="E261" s="2"/>
    </row>
    <row r="262" spans="5:5" x14ac:dyDescent="0.2">
      <c r="E262" s="2"/>
    </row>
    <row r="263" spans="5:5" x14ac:dyDescent="0.2">
      <c r="E263" s="2"/>
    </row>
    <row r="264" spans="5:5" x14ac:dyDescent="0.2">
      <c r="E264" s="2"/>
    </row>
    <row r="265" spans="5:5" x14ac:dyDescent="0.2">
      <c r="E265" s="2"/>
    </row>
    <row r="266" spans="5:5" x14ac:dyDescent="0.2">
      <c r="E266" s="2"/>
    </row>
    <row r="267" spans="5:5" x14ac:dyDescent="0.2">
      <c r="E267" s="2"/>
    </row>
    <row r="268" spans="5:5" x14ac:dyDescent="0.2">
      <c r="E268" s="2"/>
    </row>
    <row r="269" spans="5:5" x14ac:dyDescent="0.2">
      <c r="E269" s="2"/>
    </row>
    <row r="270" spans="5:5" x14ac:dyDescent="0.2">
      <c r="E270" s="2"/>
    </row>
    <row r="271" spans="5:5" x14ac:dyDescent="0.2">
      <c r="E271" s="2"/>
    </row>
    <row r="272" spans="5:5" x14ac:dyDescent="0.2">
      <c r="E272" s="2"/>
    </row>
    <row r="273" spans="5:5" x14ac:dyDescent="0.2">
      <c r="E273" s="2"/>
    </row>
    <row r="274" spans="5:5" x14ac:dyDescent="0.2">
      <c r="E274" s="2"/>
    </row>
    <row r="275" spans="5:5" x14ac:dyDescent="0.2">
      <c r="E275" s="2"/>
    </row>
    <row r="276" spans="5:5" x14ac:dyDescent="0.2">
      <c r="E276" s="2"/>
    </row>
    <row r="277" spans="5:5" x14ac:dyDescent="0.2">
      <c r="E277" s="2"/>
    </row>
    <row r="278" spans="5:5" x14ac:dyDescent="0.2">
      <c r="E278" s="2"/>
    </row>
    <row r="279" spans="5:5" x14ac:dyDescent="0.2">
      <c r="E279" s="2"/>
    </row>
    <row r="280" spans="5:5" x14ac:dyDescent="0.2">
      <c r="E280" s="2"/>
    </row>
    <row r="281" spans="5:5" x14ac:dyDescent="0.2">
      <c r="E281" s="2"/>
    </row>
    <row r="282" spans="5:5" x14ac:dyDescent="0.2">
      <c r="E282" s="2"/>
    </row>
    <row r="283" spans="5:5" x14ac:dyDescent="0.2">
      <c r="E283" s="2"/>
    </row>
    <row r="284" spans="5:5" x14ac:dyDescent="0.2">
      <c r="E284" s="2"/>
    </row>
    <row r="285" spans="5:5" x14ac:dyDescent="0.2">
      <c r="E285" s="2"/>
    </row>
    <row r="286" spans="5:5" x14ac:dyDescent="0.2">
      <c r="E286" s="2"/>
    </row>
    <row r="287" spans="5:5" x14ac:dyDescent="0.2">
      <c r="E287" s="2"/>
    </row>
    <row r="288" spans="5:5" x14ac:dyDescent="0.2">
      <c r="E288" s="2"/>
    </row>
    <row r="289" spans="5:5" x14ac:dyDescent="0.2">
      <c r="E289" s="2"/>
    </row>
    <row r="290" spans="5:5" x14ac:dyDescent="0.2">
      <c r="E290" s="2"/>
    </row>
    <row r="291" spans="5:5" x14ac:dyDescent="0.2">
      <c r="E291" s="2"/>
    </row>
    <row r="292" spans="5:5" x14ac:dyDescent="0.2">
      <c r="E292" s="2"/>
    </row>
    <row r="293" spans="5:5" x14ac:dyDescent="0.2">
      <c r="E293" s="2"/>
    </row>
    <row r="294" spans="5:5" x14ac:dyDescent="0.2">
      <c r="E294" s="2"/>
    </row>
    <row r="295" spans="5:5" x14ac:dyDescent="0.2">
      <c r="E295" s="2"/>
    </row>
    <row r="296" spans="5:5" x14ac:dyDescent="0.2">
      <c r="E296" s="2"/>
    </row>
    <row r="297" spans="5:5" x14ac:dyDescent="0.2">
      <c r="E297" s="2"/>
    </row>
    <row r="298" spans="5:5" x14ac:dyDescent="0.2">
      <c r="E298" s="2"/>
    </row>
    <row r="299" spans="5:5" x14ac:dyDescent="0.2">
      <c r="E299" s="2"/>
    </row>
    <row r="300" spans="5:5" x14ac:dyDescent="0.2">
      <c r="E300" s="2"/>
    </row>
    <row r="301" spans="5:5" x14ac:dyDescent="0.2">
      <c r="E301" s="2"/>
    </row>
    <row r="302" spans="5:5" x14ac:dyDescent="0.2">
      <c r="E302" s="2"/>
    </row>
    <row r="303" spans="5:5" x14ac:dyDescent="0.2">
      <c r="E303" s="2"/>
    </row>
    <row r="304" spans="5:5" x14ac:dyDescent="0.2">
      <c r="E304" s="2"/>
    </row>
    <row r="305" spans="5:5" x14ac:dyDescent="0.2">
      <c r="E305" s="2"/>
    </row>
    <row r="306" spans="5:5" x14ac:dyDescent="0.2">
      <c r="E306" s="2"/>
    </row>
    <row r="307" spans="5:5" x14ac:dyDescent="0.2">
      <c r="E307" s="2"/>
    </row>
    <row r="308" spans="5:5" x14ac:dyDescent="0.2">
      <c r="E308" s="2"/>
    </row>
    <row r="309" spans="5:5" x14ac:dyDescent="0.2">
      <c r="E309" s="2"/>
    </row>
    <row r="310" spans="5:5" x14ac:dyDescent="0.2">
      <c r="E310" s="2"/>
    </row>
    <row r="311" spans="5:5" x14ac:dyDescent="0.2">
      <c r="E311" s="2"/>
    </row>
    <row r="312" spans="5:5" x14ac:dyDescent="0.2">
      <c r="E312" s="2"/>
    </row>
    <row r="313" spans="5:5" x14ac:dyDescent="0.2">
      <c r="E313" s="2"/>
    </row>
    <row r="314" spans="5:5" x14ac:dyDescent="0.2">
      <c r="E314" s="2"/>
    </row>
    <row r="315" spans="5:5" x14ac:dyDescent="0.2">
      <c r="E315" s="2"/>
    </row>
    <row r="316" spans="5:5" x14ac:dyDescent="0.2">
      <c r="E316" s="2"/>
    </row>
    <row r="317" spans="5:5" x14ac:dyDescent="0.2">
      <c r="E317" s="2"/>
    </row>
    <row r="318" spans="5:5" x14ac:dyDescent="0.2">
      <c r="E318" s="2"/>
    </row>
    <row r="319" spans="5:5" x14ac:dyDescent="0.2">
      <c r="E319" s="2"/>
    </row>
    <row r="320" spans="5:5" x14ac:dyDescent="0.2">
      <c r="E320" s="2"/>
    </row>
    <row r="321" spans="5:5" x14ac:dyDescent="0.2">
      <c r="E321" s="2"/>
    </row>
    <row r="322" spans="5:5" x14ac:dyDescent="0.2">
      <c r="E322" s="2"/>
    </row>
    <row r="323" spans="5:5" x14ac:dyDescent="0.2">
      <c r="E323" s="2"/>
    </row>
    <row r="324" spans="5:5" x14ac:dyDescent="0.2">
      <c r="E324" s="2"/>
    </row>
    <row r="325" spans="5:5" x14ac:dyDescent="0.2">
      <c r="E325" s="2"/>
    </row>
    <row r="326" spans="5:5" x14ac:dyDescent="0.2">
      <c r="E326" s="2"/>
    </row>
    <row r="327" spans="5:5" x14ac:dyDescent="0.2">
      <c r="E327" s="2"/>
    </row>
    <row r="328" spans="5:5" x14ac:dyDescent="0.2">
      <c r="E328" s="2"/>
    </row>
    <row r="329" spans="5:5" x14ac:dyDescent="0.2">
      <c r="E329" s="2"/>
    </row>
    <row r="330" spans="5:5" x14ac:dyDescent="0.2">
      <c r="E330" s="2"/>
    </row>
    <row r="331" spans="5:5" x14ac:dyDescent="0.2">
      <c r="E331" s="2"/>
    </row>
    <row r="332" spans="5:5" x14ac:dyDescent="0.2">
      <c r="E332" s="2"/>
    </row>
    <row r="333" spans="5:5" x14ac:dyDescent="0.2">
      <c r="E333" s="2"/>
    </row>
    <row r="334" spans="5:5" x14ac:dyDescent="0.2">
      <c r="E334" s="2"/>
    </row>
    <row r="335" spans="5:5" x14ac:dyDescent="0.2">
      <c r="E335" s="2"/>
    </row>
    <row r="336" spans="5:5" x14ac:dyDescent="0.2">
      <c r="E336" s="2"/>
    </row>
    <row r="337" spans="5:5" x14ac:dyDescent="0.2">
      <c r="E337" s="2"/>
    </row>
    <row r="338" spans="5:5" x14ac:dyDescent="0.2">
      <c r="E338" s="2"/>
    </row>
    <row r="339" spans="5:5" x14ac:dyDescent="0.2">
      <c r="E339" s="2"/>
    </row>
    <row r="340" spans="5:5" x14ac:dyDescent="0.2">
      <c r="E340" s="2"/>
    </row>
    <row r="341" spans="5:5" x14ac:dyDescent="0.2">
      <c r="E341" s="2"/>
    </row>
    <row r="342" spans="5:5" x14ac:dyDescent="0.2">
      <c r="E342" s="2"/>
    </row>
    <row r="343" spans="5:5" x14ac:dyDescent="0.2">
      <c r="E343" s="2"/>
    </row>
    <row r="344" spans="5:5" x14ac:dyDescent="0.2">
      <c r="E344" s="2"/>
    </row>
    <row r="345" spans="5:5" x14ac:dyDescent="0.2">
      <c r="E345" s="2"/>
    </row>
    <row r="346" spans="5:5" x14ac:dyDescent="0.2">
      <c r="E346" s="2"/>
    </row>
    <row r="347" spans="5:5" x14ac:dyDescent="0.2">
      <c r="E347" s="2"/>
    </row>
    <row r="348" spans="5:5" x14ac:dyDescent="0.2">
      <c r="E348" s="2"/>
    </row>
    <row r="349" spans="5:5" x14ac:dyDescent="0.2">
      <c r="E349" s="2"/>
    </row>
    <row r="350" spans="5:5" x14ac:dyDescent="0.2">
      <c r="E350" s="2"/>
    </row>
    <row r="351" spans="5:5" x14ac:dyDescent="0.2">
      <c r="E351" s="2"/>
    </row>
    <row r="352" spans="5:5" x14ac:dyDescent="0.2">
      <c r="E352" s="2"/>
    </row>
    <row r="353" spans="5:5" x14ac:dyDescent="0.2">
      <c r="E353" s="2"/>
    </row>
    <row r="354" spans="5:5" x14ac:dyDescent="0.2">
      <c r="E354" s="2"/>
    </row>
    <row r="355" spans="5:5" x14ac:dyDescent="0.2">
      <c r="E355" s="2"/>
    </row>
    <row r="356" spans="5:5" x14ac:dyDescent="0.2">
      <c r="E356" s="2"/>
    </row>
    <row r="357" spans="5:5" x14ac:dyDescent="0.2">
      <c r="E357" s="2"/>
    </row>
    <row r="358" spans="5:5" x14ac:dyDescent="0.2">
      <c r="E358" s="2"/>
    </row>
    <row r="359" spans="5:5" x14ac:dyDescent="0.2">
      <c r="E359" s="2"/>
    </row>
    <row r="360" spans="5:5" x14ac:dyDescent="0.2">
      <c r="E360" s="2"/>
    </row>
    <row r="361" spans="5:5" x14ac:dyDescent="0.2">
      <c r="E361" s="2"/>
    </row>
    <row r="362" spans="5:5" x14ac:dyDescent="0.2">
      <c r="E362" s="2"/>
    </row>
    <row r="363" spans="5:5" x14ac:dyDescent="0.2">
      <c r="E363" s="2"/>
    </row>
    <row r="364" spans="5:5" x14ac:dyDescent="0.2">
      <c r="E364" s="2"/>
    </row>
    <row r="365" spans="5:5" x14ac:dyDescent="0.2">
      <c r="E365" s="2"/>
    </row>
    <row r="366" spans="5:5" x14ac:dyDescent="0.2">
      <c r="E366" s="2"/>
    </row>
    <row r="367" spans="5:5" x14ac:dyDescent="0.2">
      <c r="E367" s="2"/>
    </row>
    <row r="368" spans="5:5" x14ac:dyDescent="0.2">
      <c r="E368" s="2"/>
    </row>
    <row r="369" spans="5:5" x14ac:dyDescent="0.2">
      <c r="E369" s="2"/>
    </row>
    <row r="370" spans="5:5" x14ac:dyDescent="0.2">
      <c r="E370" s="2"/>
    </row>
    <row r="371" spans="5:5" x14ac:dyDescent="0.2">
      <c r="E371" s="2"/>
    </row>
    <row r="372" spans="5:5" x14ac:dyDescent="0.2">
      <c r="E372" s="2"/>
    </row>
    <row r="373" spans="5:5" x14ac:dyDescent="0.2">
      <c r="E373" s="2"/>
    </row>
    <row r="374" spans="5:5" x14ac:dyDescent="0.2">
      <c r="E374" s="2"/>
    </row>
    <row r="375" spans="5:5" x14ac:dyDescent="0.2">
      <c r="E375" s="2"/>
    </row>
    <row r="376" spans="5:5" x14ac:dyDescent="0.2">
      <c r="E376" s="2"/>
    </row>
    <row r="377" spans="5:5" x14ac:dyDescent="0.2">
      <c r="E377" s="2"/>
    </row>
    <row r="378" spans="5:5" x14ac:dyDescent="0.2">
      <c r="E378" s="2"/>
    </row>
    <row r="379" spans="5:5" x14ac:dyDescent="0.2">
      <c r="E379" s="2"/>
    </row>
    <row r="380" spans="5:5" x14ac:dyDescent="0.2">
      <c r="E380" s="2"/>
    </row>
    <row r="381" spans="5:5" x14ac:dyDescent="0.2">
      <c r="E381" s="2"/>
    </row>
    <row r="382" spans="5:5" x14ac:dyDescent="0.2">
      <c r="E382" s="2"/>
    </row>
    <row r="383" spans="5:5" x14ac:dyDescent="0.2">
      <c r="E383" s="2"/>
    </row>
    <row r="384" spans="5:5" x14ac:dyDescent="0.2">
      <c r="E384" s="2"/>
    </row>
    <row r="385" spans="5:5" x14ac:dyDescent="0.2">
      <c r="E385" s="2"/>
    </row>
    <row r="386" spans="5:5" x14ac:dyDescent="0.2">
      <c r="E386" s="2"/>
    </row>
    <row r="387" spans="5:5" x14ac:dyDescent="0.2">
      <c r="E387" s="2"/>
    </row>
    <row r="388" spans="5:5" x14ac:dyDescent="0.2">
      <c r="E388" s="2"/>
    </row>
    <row r="389" spans="5:5" x14ac:dyDescent="0.2">
      <c r="E389" s="2"/>
    </row>
    <row r="390" spans="5:5" x14ac:dyDescent="0.2">
      <c r="E390" s="2"/>
    </row>
    <row r="391" spans="5:5" x14ac:dyDescent="0.2">
      <c r="E391" s="2"/>
    </row>
    <row r="392" spans="5:5" x14ac:dyDescent="0.2">
      <c r="E392" s="2"/>
    </row>
    <row r="393" spans="5:5" x14ac:dyDescent="0.2">
      <c r="E393" s="2"/>
    </row>
    <row r="394" spans="5:5" x14ac:dyDescent="0.2">
      <c r="E394" s="2"/>
    </row>
    <row r="395" spans="5:5" x14ac:dyDescent="0.2">
      <c r="E395" s="2"/>
    </row>
    <row r="396" spans="5:5" x14ac:dyDescent="0.2">
      <c r="E396" s="2"/>
    </row>
    <row r="397" spans="5:5" x14ac:dyDescent="0.2">
      <c r="E397" s="2"/>
    </row>
    <row r="398" spans="5:5" x14ac:dyDescent="0.2">
      <c r="E398" s="2"/>
    </row>
    <row r="399" spans="5:5" x14ac:dyDescent="0.2">
      <c r="E399" s="2"/>
    </row>
    <row r="400" spans="5:5" x14ac:dyDescent="0.2">
      <c r="E400" s="2"/>
    </row>
    <row r="401" spans="5:5" x14ac:dyDescent="0.2">
      <c r="E401" s="2"/>
    </row>
    <row r="402" spans="5:5" x14ac:dyDescent="0.2">
      <c r="E402" s="2"/>
    </row>
    <row r="403" spans="5:5" x14ac:dyDescent="0.2">
      <c r="E403" s="2"/>
    </row>
    <row r="404" spans="5:5" x14ac:dyDescent="0.2">
      <c r="E404" s="2"/>
    </row>
    <row r="405" spans="5:5" x14ac:dyDescent="0.2">
      <c r="E405" s="2"/>
    </row>
    <row r="406" spans="5:5" x14ac:dyDescent="0.2">
      <c r="E406" s="2"/>
    </row>
    <row r="407" spans="5:5" x14ac:dyDescent="0.2">
      <c r="E407" s="2"/>
    </row>
    <row r="408" spans="5:5" x14ac:dyDescent="0.2">
      <c r="E408" s="2"/>
    </row>
    <row r="409" spans="5:5" x14ac:dyDescent="0.2">
      <c r="E409" s="2"/>
    </row>
    <row r="410" spans="5:5" x14ac:dyDescent="0.2">
      <c r="E410" s="2"/>
    </row>
    <row r="411" spans="5:5" x14ac:dyDescent="0.2">
      <c r="E411" s="2"/>
    </row>
    <row r="412" spans="5:5" x14ac:dyDescent="0.2">
      <c r="E412" s="2"/>
    </row>
    <row r="413" spans="5:5" x14ac:dyDescent="0.2">
      <c r="E413" s="2"/>
    </row>
    <row r="414" spans="5:5" x14ac:dyDescent="0.2">
      <c r="E414" s="2"/>
    </row>
    <row r="415" spans="5:5" x14ac:dyDescent="0.2">
      <c r="E415" s="2"/>
    </row>
    <row r="416" spans="5:5" x14ac:dyDescent="0.2">
      <c r="E416" s="2"/>
    </row>
    <row r="417" spans="5:5" x14ac:dyDescent="0.2">
      <c r="E417" s="2"/>
    </row>
    <row r="418" spans="5:5" x14ac:dyDescent="0.2">
      <c r="E418" s="2"/>
    </row>
    <row r="419" spans="5:5" x14ac:dyDescent="0.2">
      <c r="E419" s="2"/>
    </row>
    <row r="420" spans="5:5" x14ac:dyDescent="0.2">
      <c r="E420" s="2"/>
    </row>
    <row r="421" spans="5:5" x14ac:dyDescent="0.2">
      <c r="E421" s="2"/>
    </row>
    <row r="422" spans="5:5" x14ac:dyDescent="0.2">
      <c r="E422" s="2"/>
    </row>
    <row r="423" spans="5:5" x14ac:dyDescent="0.2">
      <c r="E423" s="2"/>
    </row>
    <row r="424" spans="5:5" x14ac:dyDescent="0.2">
      <c r="E424" s="2"/>
    </row>
    <row r="425" spans="5:5" x14ac:dyDescent="0.2">
      <c r="E425" s="2"/>
    </row>
    <row r="426" spans="5:5" x14ac:dyDescent="0.2">
      <c r="E426" s="2"/>
    </row>
    <row r="427" spans="5:5" x14ac:dyDescent="0.2">
      <c r="E427" s="2"/>
    </row>
    <row r="428" spans="5:5" x14ac:dyDescent="0.2">
      <c r="E428" s="2"/>
    </row>
    <row r="429" spans="5:5" x14ac:dyDescent="0.2">
      <c r="E429" s="2"/>
    </row>
    <row r="430" spans="5:5" x14ac:dyDescent="0.2">
      <c r="E430" s="2"/>
    </row>
    <row r="431" spans="5:5" x14ac:dyDescent="0.2">
      <c r="E431" s="2"/>
    </row>
    <row r="432" spans="5:5" x14ac:dyDescent="0.2">
      <c r="E432" s="2"/>
    </row>
    <row r="433" spans="5:5" x14ac:dyDescent="0.2">
      <c r="E433" s="2"/>
    </row>
    <row r="434" spans="5:5" x14ac:dyDescent="0.2">
      <c r="E434" s="2"/>
    </row>
    <row r="435" spans="5:5" x14ac:dyDescent="0.2">
      <c r="E435" s="2"/>
    </row>
    <row r="436" spans="5:5" x14ac:dyDescent="0.2">
      <c r="E436" s="2"/>
    </row>
    <row r="437" spans="5:5" x14ac:dyDescent="0.2">
      <c r="E437" s="2"/>
    </row>
    <row r="438" spans="5:5" x14ac:dyDescent="0.2">
      <c r="E438" s="2"/>
    </row>
    <row r="439" spans="5:5" x14ac:dyDescent="0.2">
      <c r="E439" s="2"/>
    </row>
    <row r="440" spans="5:5" x14ac:dyDescent="0.2">
      <c r="E440" s="2"/>
    </row>
    <row r="441" spans="5:5" x14ac:dyDescent="0.2">
      <c r="E441" s="2"/>
    </row>
    <row r="442" spans="5:5" x14ac:dyDescent="0.2">
      <c r="E442" s="2"/>
    </row>
  </sheetData>
  <protectedRanges>
    <protectedRange sqref="E54" name="verantwoording investeringskosten"/>
    <protectedRange sqref="A55:C59" name="investeringskosten"/>
    <protectedRange sqref="H46" name="verantwoording externe prestaties"/>
    <protectedRange sqref="A47:F49" name="externe prestaties"/>
    <protectedRange sqref="A32:C41" name="werkingskosten"/>
    <protectedRange sqref="C27" name="overheadkosten"/>
    <protectedRange sqref="A18" name="verantwoording personeelskosten"/>
    <protectedRange sqref="A9:J14" name="personeelskosten"/>
    <protectedRange sqref="C4:K6" name="projectgegevens"/>
  </protectedRanges>
  <mergeCells count="50">
    <mergeCell ref="A30:C30"/>
    <mergeCell ref="E54:K60"/>
    <mergeCell ref="A57:B57"/>
    <mergeCell ref="A58:B58"/>
    <mergeCell ref="A59:B59"/>
    <mergeCell ref="A60:B60"/>
    <mergeCell ref="A56:B56"/>
    <mergeCell ref="C47:E47"/>
    <mergeCell ref="C48:E48"/>
    <mergeCell ref="C49:E49"/>
    <mergeCell ref="A50:E50"/>
    <mergeCell ref="A53:C53"/>
    <mergeCell ref="E53:K53"/>
    <mergeCell ref="H46:K50"/>
    <mergeCell ref="C46:E46"/>
    <mergeCell ref="A18:K24"/>
    <mergeCell ref="A26:C26"/>
    <mergeCell ref="A28:C28"/>
    <mergeCell ref="A54:B54"/>
    <mergeCell ref="A55:B55"/>
    <mergeCell ref="A27:B27"/>
    <mergeCell ref="A31:B31"/>
    <mergeCell ref="A32:B32"/>
    <mergeCell ref="A33:B33"/>
    <mergeCell ref="A38:B38"/>
    <mergeCell ref="A39:B39"/>
    <mergeCell ref="A40:B40"/>
    <mergeCell ref="A41:B41"/>
    <mergeCell ref="A42:B42"/>
    <mergeCell ref="H44:K45"/>
    <mergeCell ref="A45:F45"/>
    <mergeCell ref="A1:K1"/>
    <mergeCell ref="A3:K3"/>
    <mergeCell ref="C5:K5"/>
    <mergeCell ref="C6:K6"/>
    <mergeCell ref="C4:K4"/>
    <mergeCell ref="A6:B6"/>
    <mergeCell ref="A5:B5"/>
    <mergeCell ref="A4:B4"/>
    <mergeCell ref="A16:K16"/>
    <mergeCell ref="A17:K17"/>
    <mergeCell ref="A7:K7"/>
    <mergeCell ref="A8:C8"/>
    <mergeCell ref="A10:C10"/>
    <mergeCell ref="A13:C13"/>
    <mergeCell ref="A14:C14"/>
    <mergeCell ref="A9:C9"/>
    <mergeCell ref="A11:C11"/>
    <mergeCell ref="A12:C12"/>
    <mergeCell ref="A15:H15"/>
  </mergeCells>
  <conditionalFormatting sqref="I9:J14">
    <cfRule type="expression" dxfId="8" priority="2" stopIfTrue="1">
      <formula>OR(#REF!="f",#REF!="?")</formula>
    </cfRule>
  </conditionalFormatting>
  <conditionalFormatting sqref="B48:B49">
    <cfRule type="expression" dxfId="7" priority="1">
      <formula>TRIM(A48)&lt;&gt;""</formula>
    </cfRule>
  </conditionalFormatting>
  <conditionalFormatting sqref="F9:F14 H9:H14">
    <cfRule type="expression" dxfId="6" priority="3">
      <formula>OR(ISBLANK(#REF!),#REF!="o")</formula>
    </cfRule>
  </conditionalFormatting>
  <dataValidations count="9">
    <dataValidation allowBlank="1" showInputMessage="1" showErrorMessage="1" promptTitle="Grote kost" prompt="Gelieve hiernaast het toelichtingsveld te lezen alvorens deze rubriek in te vullen." sqref="D65202 IJ65224 SF65224 ACB65224 ALX65224 AVT65224 BFP65224 BPL65224 BZH65224 CJD65224 CSZ65224 DCV65224 DMR65224 DWN65224 EGJ65224 EQF65224 FAB65224 FJX65224 FTT65224 GDP65224 GNL65224 GXH65224 HHD65224 HQZ65224 IAV65224 IKR65224 IUN65224 JEJ65224 JOF65224 JYB65224 KHX65224 KRT65224 LBP65224 LLL65224 LVH65224 MFD65224 MOZ65224 MYV65224 NIR65224 NSN65224 OCJ65224 OMF65224 OWB65224 PFX65224 PPT65224 PZP65224 QJL65224 QTH65224 RDD65224 RMZ65224 RWV65224 SGR65224 SQN65224 TAJ65224 TKF65224 TUB65224 UDX65224 UNT65224 UXP65224 VHL65224 VRH65224 WBD65224 WKZ65224 WUV65224 D130738 IJ130760 SF130760 ACB130760 ALX130760 AVT130760 BFP130760 BPL130760 BZH130760 CJD130760 CSZ130760 DCV130760 DMR130760 DWN130760 EGJ130760 EQF130760 FAB130760 FJX130760 FTT130760 GDP130760 GNL130760 GXH130760 HHD130760 HQZ130760 IAV130760 IKR130760 IUN130760 JEJ130760 JOF130760 JYB130760 KHX130760 KRT130760 LBP130760 LLL130760 LVH130760 MFD130760 MOZ130760 MYV130760 NIR130760 NSN130760 OCJ130760 OMF130760 OWB130760 PFX130760 PPT130760 PZP130760 QJL130760 QTH130760 RDD130760 RMZ130760 RWV130760 SGR130760 SQN130760 TAJ130760 TKF130760 TUB130760 UDX130760 UNT130760 UXP130760 VHL130760 VRH130760 WBD130760 WKZ130760 WUV130760 D196274 IJ196296 SF196296 ACB196296 ALX196296 AVT196296 BFP196296 BPL196296 BZH196296 CJD196296 CSZ196296 DCV196296 DMR196296 DWN196296 EGJ196296 EQF196296 FAB196296 FJX196296 FTT196296 GDP196296 GNL196296 GXH196296 HHD196296 HQZ196296 IAV196296 IKR196296 IUN196296 JEJ196296 JOF196296 JYB196296 KHX196296 KRT196296 LBP196296 LLL196296 LVH196296 MFD196296 MOZ196296 MYV196296 NIR196296 NSN196296 OCJ196296 OMF196296 OWB196296 PFX196296 PPT196296 PZP196296 QJL196296 QTH196296 RDD196296 RMZ196296 RWV196296 SGR196296 SQN196296 TAJ196296 TKF196296 TUB196296 UDX196296 UNT196296 UXP196296 VHL196296 VRH196296 WBD196296 WKZ196296 WUV196296 D261810 IJ261832 SF261832 ACB261832 ALX261832 AVT261832 BFP261832 BPL261832 BZH261832 CJD261832 CSZ261832 DCV261832 DMR261832 DWN261832 EGJ261832 EQF261832 FAB261832 FJX261832 FTT261832 GDP261832 GNL261832 GXH261832 HHD261832 HQZ261832 IAV261832 IKR261832 IUN261832 JEJ261832 JOF261832 JYB261832 KHX261832 KRT261832 LBP261832 LLL261832 LVH261832 MFD261832 MOZ261832 MYV261832 NIR261832 NSN261832 OCJ261832 OMF261832 OWB261832 PFX261832 PPT261832 PZP261832 QJL261832 QTH261832 RDD261832 RMZ261832 RWV261832 SGR261832 SQN261832 TAJ261832 TKF261832 TUB261832 UDX261832 UNT261832 UXP261832 VHL261832 VRH261832 WBD261832 WKZ261832 WUV261832 D327346 IJ327368 SF327368 ACB327368 ALX327368 AVT327368 BFP327368 BPL327368 BZH327368 CJD327368 CSZ327368 DCV327368 DMR327368 DWN327368 EGJ327368 EQF327368 FAB327368 FJX327368 FTT327368 GDP327368 GNL327368 GXH327368 HHD327368 HQZ327368 IAV327368 IKR327368 IUN327368 JEJ327368 JOF327368 JYB327368 KHX327368 KRT327368 LBP327368 LLL327368 LVH327368 MFD327368 MOZ327368 MYV327368 NIR327368 NSN327368 OCJ327368 OMF327368 OWB327368 PFX327368 PPT327368 PZP327368 QJL327368 QTH327368 RDD327368 RMZ327368 RWV327368 SGR327368 SQN327368 TAJ327368 TKF327368 TUB327368 UDX327368 UNT327368 UXP327368 VHL327368 VRH327368 WBD327368 WKZ327368 WUV327368 D392882 IJ392904 SF392904 ACB392904 ALX392904 AVT392904 BFP392904 BPL392904 BZH392904 CJD392904 CSZ392904 DCV392904 DMR392904 DWN392904 EGJ392904 EQF392904 FAB392904 FJX392904 FTT392904 GDP392904 GNL392904 GXH392904 HHD392904 HQZ392904 IAV392904 IKR392904 IUN392904 JEJ392904 JOF392904 JYB392904 KHX392904 KRT392904 LBP392904 LLL392904 LVH392904 MFD392904 MOZ392904 MYV392904 NIR392904 NSN392904 OCJ392904 OMF392904 OWB392904 PFX392904 PPT392904 PZP392904 QJL392904 QTH392904 RDD392904 RMZ392904 RWV392904 SGR392904 SQN392904 TAJ392904 TKF392904 TUB392904 UDX392904 UNT392904 UXP392904 VHL392904 VRH392904 WBD392904 WKZ392904 WUV392904 D458418 IJ458440 SF458440 ACB458440 ALX458440 AVT458440 BFP458440 BPL458440 BZH458440 CJD458440 CSZ458440 DCV458440 DMR458440 DWN458440 EGJ458440 EQF458440 FAB458440 FJX458440 FTT458440 GDP458440 GNL458440 GXH458440 HHD458440 HQZ458440 IAV458440 IKR458440 IUN458440 JEJ458440 JOF458440 JYB458440 KHX458440 KRT458440 LBP458440 LLL458440 LVH458440 MFD458440 MOZ458440 MYV458440 NIR458440 NSN458440 OCJ458440 OMF458440 OWB458440 PFX458440 PPT458440 PZP458440 QJL458440 QTH458440 RDD458440 RMZ458440 RWV458440 SGR458440 SQN458440 TAJ458440 TKF458440 TUB458440 UDX458440 UNT458440 UXP458440 VHL458440 VRH458440 WBD458440 WKZ458440 WUV458440 D523954 IJ523976 SF523976 ACB523976 ALX523976 AVT523976 BFP523976 BPL523976 BZH523976 CJD523976 CSZ523976 DCV523976 DMR523976 DWN523976 EGJ523976 EQF523976 FAB523976 FJX523976 FTT523976 GDP523976 GNL523976 GXH523976 HHD523976 HQZ523976 IAV523976 IKR523976 IUN523976 JEJ523976 JOF523976 JYB523976 KHX523976 KRT523976 LBP523976 LLL523976 LVH523976 MFD523976 MOZ523976 MYV523976 NIR523976 NSN523976 OCJ523976 OMF523976 OWB523976 PFX523976 PPT523976 PZP523976 QJL523976 QTH523976 RDD523976 RMZ523976 RWV523976 SGR523976 SQN523976 TAJ523976 TKF523976 TUB523976 UDX523976 UNT523976 UXP523976 VHL523976 VRH523976 WBD523976 WKZ523976 WUV523976 D589490 IJ589512 SF589512 ACB589512 ALX589512 AVT589512 BFP589512 BPL589512 BZH589512 CJD589512 CSZ589512 DCV589512 DMR589512 DWN589512 EGJ589512 EQF589512 FAB589512 FJX589512 FTT589512 GDP589512 GNL589512 GXH589512 HHD589512 HQZ589512 IAV589512 IKR589512 IUN589512 JEJ589512 JOF589512 JYB589512 KHX589512 KRT589512 LBP589512 LLL589512 LVH589512 MFD589512 MOZ589512 MYV589512 NIR589512 NSN589512 OCJ589512 OMF589512 OWB589512 PFX589512 PPT589512 PZP589512 QJL589512 QTH589512 RDD589512 RMZ589512 RWV589512 SGR589512 SQN589512 TAJ589512 TKF589512 TUB589512 UDX589512 UNT589512 UXP589512 VHL589512 VRH589512 WBD589512 WKZ589512 WUV589512 D655026 IJ655048 SF655048 ACB655048 ALX655048 AVT655048 BFP655048 BPL655048 BZH655048 CJD655048 CSZ655048 DCV655048 DMR655048 DWN655048 EGJ655048 EQF655048 FAB655048 FJX655048 FTT655048 GDP655048 GNL655048 GXH655048 HHD655048 HQZ655048 IAV655048 IKR655048 IUN655048 JEJ655048 JOF655048 JYB655048 KHX655048 KRT655048 LBP655048 LLL655048 LVH655048 MFD655048 MOZ655048 MYV655048 NIR655048 NSN655048 OCJ655048 OMF655048 OWB655048 PFX655048 PPT655048 PZP655048 QJL655048 QTH655048 RDD655048 RMZ655048 RWV655048 SGR655048 SQN655048 TAJ655048 TKF655048 TUB655048 UDX655048 UNT655048 UXP655048 VHL655048 VRH655048 WBD655048 WKZ655048 WUV655048 D720562 IJ720584 SF720584 ACB720584 ALX720584 AVT720584 BFP720584 BPL720584 BZH720584 CJD720584 CSZ720584 DCV720584 DMR720584 DWN720584 EGJ720584 EQF720584 FAB720584 FJX720584 FTT720584 GDP720584 GNL720584 GXH720584 HHD720584 HQZ720584 IAV720584 IKR720584 IUN720584 JEJ720584 JOF720584 JYB720584 KHX720584 KRT720584 LBP720584 LLL720584 LVH720584 MFD720584 MOZ720584 MYV720584 NIR720584 NSN720584 OCJ720584 OMF720584 OWB720584 PFX720584 PPT720584 PZP720584 QJL720584 QTH720584 RDD720584 RMZ720584 RWV720584 SGR720584 SQN720584 TAJ720584 TKF720584 TUB720584 UDX720584 UNT720584 UXP720584 VHL720584 VRH720584 WBD720584 WKZ720584 WUV720584 D786098 IJ786120 SF786120 ACB786120 ALX786120 AVT786120 BFP786120 BPL786120 BZH786120 CJD786120 CSZ786120 DCV786120 DMR786120 DWN786120 EGJ786120 EQF786120 FAB786120 FJX786120 FTT786120 GDP786120 GNL786120 GXH786120 HHD786120 HQZ786120 IAV786120 IKR786120 IUN786120 JEJ786120 JOF786120 JYB786120 KHX786120 KRT786120 LBP786120 LLL786120 LVH786120 MFD786120 MOZ786120 MYV786120 NIR786120 NSN786120 OCJ786120 OMF786120 OWB786120 PFX786120 PPT786120 PZP786120 QJL786120 QTH786120 RDD786120 RMZ786120 RWV786120 SGR786120 SQN786120 TAJ786120 TKF786120 TUB786120 UDX786120 UNT786120 UXP786120 VHL786120 VRH786120 WBD786120 WKZ786120 WUV786120 D851634 IJ851656 SF851656 ACB851656 ALX851656 AVT851656 BFP851656 BPL851656 BZH851656 CJD851656 CSZ851656 DCV851656 DMR851656 DWN851656 EGJ851656 EQF851656 FAB851656 FJX851656 FTT851656 GDP851656 GNL851656 GXH851656 HHD851656 HQZ851656 IAV851656 IKR851656 IUN851656 JEJ851656 JOF851656 JYB851656 KHX851656 KRT851656 LBP851656 LLL851656 LVH851656 MFD851656 MOZ851656 MYV851656 NIR851656 NSN851656 OCJ851656 OMF851656 OWB851656 PFX851656 PPT851656 PZP851656 QJL851656 QTH851656 RDD851656 RMZ851656 RWV851656 SGR851656 SQN851656 TAJ851656 TKF851656 TUB851656 UDX851656 UNT851656 UXP851656 VHL851656 VRH851656 WBD851656 WKZ851656 WUV851656 D917170 IJ917192 SF917192 ACB917192 ALX917192 AVT917192 BFP917192 BPL917192 BZH917192 CJD917192 CSZ917192 DCV917192 DMR917192 DWN917192 EGJ917192 EQF917192 FAB917192 FJX917192 FTT917192 GDP917192 GNL917192 GXH917192 HHD917192 HQZ917192 IAV917192 IKR917192 IUN917192 JEJ917192 JOF917192 JYB917192 KHX917192 KRT917192 LBP917192 LLL917192 LVH917192 MFD917192 MOZ917192 MYV917192 NIR917192 NSN917192 OCJ917192 OMF917192 OWB917192 PFX917192 PPT917192 PZP917192 QJL917192 QTH917192 RDD917192 RMZ917192 RWV917192 SGR917192 SQN917192 TAJ917192 TKF917192 TUB917192 UDX917192 UNT917192 UXP917192 VHL917192 VRH917192 WBD917192 WKZ917192 WUV917192 D982706 IJ982728 SF982728 ACB982728 ALX982728 AVT982728 BFP982728 BPL982728 BZH982728 CJD982728 CSZ982728 DCV982728 DMR982728 DWN982728 EGJ982728 EQF982728 FAB982728 FJX982728 FTT982728 GDP982728 GNL982728 GXH982728 HHD982728 HQZ982728 IAV982728 IKR982728 IUN982728 JEJ982728 JOF982728 JYB982728 KHX982728 KRT982728 LBP982728 LLL982728 LVH982728 MFD982728 MOZ982728 MYV982728 NIR982728 NSN982728 OCJ982728 OMF982728 OWB982728 PFX982728 PPT982728 PZP982728 QJL982728 QTH982728 RDD982728 RMZ982728 RWV982728 SGR982728 SQN982728 TAJ982728 TKF982728 TUB982728 UDX982728 UNT982728 UXP982728 VHL982728 VRH982728 WBD982728 WKZ982728 WUV982728" xr:uid="{820982C8-B4D2-4C95-B0F3-C22CAB4D1100}"/>
    <dataValidation type="whole" allowBlank="1" showInputMessage="1" showErrorMessage="1" error="Gelieve een bedrag lager dan 20.000 EUR in te vullen" sqref="WUT982677 IH65173 SD65173 ABZ65173 ALV65173 AVR65173 BFN65173 BPJ65173 BZF65173 CJB65173 CSX65173 DCT65173 DMP65173 DWL65173 EGH65173 EQD65173 EZZ65173 FJV65173 FTR65173 GDN65173 GNJ65173 GXF65173 HHB65173 HQX65173 IAT65173 IKP65173 IUL65173 JEH65173 JOD65173 JXZ65173 KHV65173 KRR65173 LBN65173 LLJ65173 LVF65173 MFB65173 MOX65173 MYT65173 NIP65173 NSL65173 OCH65173 OMD65173 OVZ65173 PFV65173 PPR65173 PZN65173 QJJ65173 QTF65173 RDB65173 RMX65173 RWT65173 SGP65173 SQL65173 TAH65173 TKD65173 TTZ65173 UDV65173 UNR65173 UXN65173 VHJ65173 VRF65173 WBB65173 WKX65173 WUT65173 IH130709 SD130709 ABZ130709 ALV130709 AVR130709 BFN130709 BPJ130709 BZF130709 CJB130709 CSX130709 DCT130709 DMP130709 DWL130709 EGH130709 EQD130709 EZZ130709 FJV130709 FTR130709 GDN130709 GNJ130709 GXF130709 HHB130709 HQX130709 IAT130709 IKP130709 IUL130709 JEH130709 JOD130709 JXZ130709 KHV130709 KRR130709 LBN130709 LLJ130709 LVF130709 MFB130709 MOX130709 MYT130709 NIP130709 NSL130709 OCH130709 OMD130709 OVZ130709 PFV130709 PPR130709 PZN130709 QJJ130709 QTF130709 RDB130709 RMX130709 RWT130709 SGP130709 SQL130709 TAH130709 TKD130709 TTZ130709 UDV130709 UNR130709 UXN130709 VHJ130709 VRF130709 WBB130709 WKX130709 WUT130709 IH196245 SD196245 ABZ196245 ALV196245 AVR196245 BFN196245 BPJ196245 BZF196245 CJB196245 CSX196245 DCT196245 DMP196245 DWL196245 EGH196245 EQD196245 EZZ196245 FJV196245 FTR196245 GDN196245 GNJ196245 GXF196245 HHB196245 HQX196245 IAT196245 IKP196245 IUL196245 JEH196245 JOD196245 JXZ196245 KHV196245 KRR196245 LBN196245 LLJ196245 LVF196245 MFB196245 MOX196245 MYT196245 NIP196245 NSL196245 OCH196245 OMD196245 OVZ196245 PFV196245 PPR196245 PZN196245 QJJ196245 QTF196245 RDB196245 RMX196245 RWT196245 SGP196245 SQL196245 TAH196245 TKD196245 TTZ196245 UDV196245 UNR196245 UXN196245 VHJ196245 VRF196245 WBB196245 WKX196245 WUT196245 IH261781 SD261781 ABZ261781 ALV261781 AVR261781 BFN261781 BPJ261781 BZF261781 CJB261781 CSX261781 DCT261781 DMP261781 DWL261781 EGH261781 EQD261781 EZZ261781 FJV261781 FTR261781 GDN261781 GNJ261781 GXF261781 HHB261781 HQX261781 IAT261781 IKP261781 IUL261781 JEH261781 JOD261781 JXZ261781 KHV261781 KRR261781 LBN261781 LLJ261781 LVF261781 MFB261781 MOX261781 MYT261781 NIP261781 NSL261781 OCH261781 OMD261781 OVZ261781 PFV261781 PPR261781 PZN261781 QJJ261781 QTF261781 RDB261781 RMX261781 RWT261781 SGP261781 SQL261781 TAH261781 TKD261781 TTZ261781 UDV261781 UNR261781 UXN261781 VHJ261781 VRF261781 WBB261781 WKX261781 WUT261781 IH327317 SD327317 ABZ327317 ALV327317 AVR327317 BFN327317 BPJ327317 BZF327317 CJB327317 CSX327317 DCT327317 DMP327317 DWL327317 EGH327317 EQD327317 EZZ327317 FJV327317 FTR327317 GDN327317 GNJ327317 GXF327317 HHB327317 HQX327317 IAT327317 IKP327317 IUL327317 JEH327317 JOD327317 JXZ327317 KHV327317 KRR327317 LBN327317 LLJ327317 LVF327317 MFB327317 MOX327317 MYT327317 NIP327317 NSL327317 OCH327317 OMD327317 OVZ327317 PFV327317 PPR327317 PZN327317 QJJ327317 QTF327317 RDB327317 RMX327317 RWT327317 SGP327317 SQL327317 TAH327317 TKD327317 TTZ327317 UDV327317 UNR327317 UXN327317 VHJ327317 VRF327317 WBB327317 WKX327317 WUT327317 IH392853 SD392853 ABZ392853 ALV392853 AVR392853 BFN392853 BPJ392853 BZF392853 CJB392853 CSX392853 DCT392853 DMP392853 DWL392853 EGH392853 EQD392853 EZZ392853 FJV392853 FTR392853 GDN392853 GNJ392853 GXF392853 HHB392853 HQX392853 IAT392853 IKP392853 IUL392853 JEH392853 JOD392853 JXZ392853 KHV392853 KRR392853 LBN392853 LLJ392853 LVF392853 MFB392853 MOX392853 MYT392853 NIP392853 NSL392853 OCH392853 OMD392853 OVZ392853 PFV392853 PPR392853 PZN392853 QJJ392853 QTF392853 RDB392853 RMX392853 RWT392853 SGP392853 SQL392853 TAH392853 TKD392853 TTZ392853 UDV392853 UNR392853 UXN392853 VHJ392853 VRF392853 WBB392853 WKX392853 WUT392853 IH458389 SD458389 ABZ458389 ALV458389 AVR458389 BFN458389 BPJ458389 BZF458389 CJB458389 CSX458389 DCT458389 DMP458389 DWL458389 EGH458389 EQD458389 EZZ458389 FJV458389 FTR458389 GDN458389 GNJ458389 GXF458389 HHB458389 HQX458389 IAT458389 IKP458389 IUL458389 JEH458389 JOD458389 JXZ458389 KHV458389 KRR458389 LBN458389 LLJ458389 LVF458389 MFB458389 MOX458389 MYT458389 NIP458389 NSL458389 OCH458389 OMD458389 OVZ458389 PFV458389 PPR458389 PZN458389 QJJ458389 QTF458389 RDB458389 RMX458389 RWT458389 SGP458389 SQL458389 TAH458389 TKD458389 TTZ458389 UDV458389 UNR458389 UXN458389 VHJ458389 VRF458389 WBB458389 WKX458389 WUT458389 IH523925 SD523925 ABZ523925 ALV523925 AVR523925 BFN523925 BPJ523925 BZF523925 CJB523925 CSX523925 DCT523925 DMP523925 DWL523925 EGH523925 EQD523925 EZZ523925 FJV523925 FTR523925 GDN523925 GNJ523925 GXF523925 HHB523925 HQX523925 IAT523925 IKP523925 IUL523925 JEH523925 JOD523925 JXZ523925 KHV523925 KRR523925 LBN523925 LLJ523925 LVF523925 MFB523925 MOX523925 MYT523925 NIP523925 NSL523925 OCH523925 OMD523925 OVZ523925 PFV523925 PPR523925 PZN523925 QJJ523925 QTF523925 RDB523925 RMX523925 RWT523925 SGP523925 SQL523925 TAH523925 TKD523925 TTZ523925 UDV523925 UNR523925 UXN523925 VHJ523925 VRF523925 WBB523925 WKX523925 WUT523925 IH589461 SD589461 ABZ589461 ALV589461 AVR589461 BFN589461 BPJ589461 BZF589461 CJB589461 CSX589461 DCT589461 DMP589461 DWL589461 EGH589461 EQD589461 EZZ589461 FJV589461 FTR589461 GDN589461 GNJ589461 GXF589461 HHB589461 HQX589461 IAT589461 IKP589461 IUL589461 JEH589461 JOD589461 JXZ589461 KHV589461 KRR589461 LBN589461 LLJ589461 LVF589461 MFB589461 MOX589461 MYT589461 NIP589461 NSL589461 OCH589461 OMD589461 OVZ589461 PFV589461 PPR589461 PZN589461 QJJ589461 QTF589461 RDB589461 RMX589461 RWT589461 SGP589461 SQL589461 TAH589461 TKD589461 TTZ589461 UDV589461 UNR589461 UXN589461 VHJ589461 VRF589461 WBB589461 WKX589461 WUT589461 IH654997 SD654997 ABZ654997 ALV654997 AVR654997 BFN654997 BPJ654997 BZF654997 CJB654997 CSX654997 DCT654997 DMP654997 DWL654997 EGH654997 EQD654997 EZZ654997 FJV654997 FTR654997 GDN654997 GNJ654997 GXF654997 HHB654997 HQX654997 IAT654997 IKP654997 IUL654997 JEH654997 JOD654997 JXZ654997 KHV654997 KRR654997 LBN654997 LLJ654997 LVF654997 MFB654997 MOX654997 MYT654997 NIP654997 NSL654997 OCH654997 OMD654997 OVZ654997 PFV654997 PPR654997 PZN654997 QJJ654997 QTF654997 RDB654997 RMX654997 RWT654997 SGP654997 SQL654997 TAH654997 TKD654997 TTZ654997 UDV654997 UNR654997 UXN654997 VHJ654997 VRF654997 WBB654997 WKX654997 WUT654997 IH720533 SD720533 ABZ720533 ALV720533 AVR720533 BFN720533 BPJ720533 BZF720533 CJB720533 CSX720533 DCT720533 DMP720533 DWL720533 EGH720533 EQD720533 EZZ720533 FJV720533 FTR720533 GDN720533 GNJ720533 GXF720533 HHB720533 HQX720533 IAT720533 IKP720533 IUL720533 JEH720533 JOD720533 JXZ720533 KHV720533 KRR720533 LBN720533 LLJ720533 LVF720533 MFB720533 MOX720533 MYT720533 NIP720533 NSL720533 OCH720533 OMD720533 OVZ720533 PFV720533 PPR720533 PZN720533 QJJ720533 QTF720533 RDB720533 RMX720533 RWT720533 SGP720533 SQL720533 TAH720533 TKD720533 TTZ720533 UDV720533 UNR720533 UXN720533 VHJ720533 VRF720533 WBB720533 WKX720533 WUT720533 IH786069 SD786069 ABZ786069 ALV786069 AVR786069 BFN786069 BPJ786069 BZF786069 CJB786069 CSX786069 DCT786069 DMP786069 DWL786069 EGH786069 EQD786069 EZZ786069 FJV786069 FTR786069 GDN786069 GNJ786069 GXF786069 HHB786069 HQX786069 IAT786069 IKP786069 IUL786069 JEH786069 JOD786069 JXZ786069 KHV786069 KRR786069 LBN786069 LLJ786069 LVF786069 MFB786069 MOX786069 MYT786069 NIP786069 NSL786069 OCH786069 OMD786069 OVZ786069 PFV786069 PPR786069 PZN786069 QJJ786069 QTF786069 RDB786069 RMX786069 RWT786069 SGP786069 SQL786069 TAH786069 TKD786069 TTZ786069 UDV786069 UNR786069 UXN786069 VHJ786069 VRF786069 WBB786069 WKX786069 WUT786069 IH851605 SD851605 ABZ851605 ALV851605 AVR851605 BFN851605 BPJ851605 BZF851605 CJB851605 CSX851605 DCT851605 DMP851605 DWL851605 EGH851605 EQD851605 EZZ851605 FJV851605 FTR851605 GDN851605 GNJ851605 GXF851605 HHB851605 HQX851605 IAT851605 IKP851605 IUL851605 JEH851605 JOD851605 JXZ851605 KHV851605 KRR851605 LBN851605 LLJ851605 LVF851605 MFB851605 MOX851605 MYT851605 NIP851605 NSL851605 OCH851605 OMD851605 OVZ851605 PFV851605 PPR851605 PZN851605 QJJ851605 QTF851605 RDB851605 RMX851605 RWT851605 SGP851605 SQL851605 TAH851605 TKD851605 TTZ851605 UDV851605 UNR851605 UXN851605 VHJ851605 VRF851605 WBB851605 WKX851605 WUT851605 IH917141 SD917141 ABZ917141 ALV917141 AVR917141 BFN917141 BPJ917141 BZF917141 CJB917141 CSX917141 DCT917141 DMP917141 DWL917141 EGH917141 EQD917141 EZZ917141 FJV917141 FTR917141 GDN917141 GNJ917141 GXF917141 HHB917141 HQX917141 IAT917141 IKP917141 IUL917141 JEH917141 JOD917141 JXZ917141 KHV917141 KRR917141 LBN917141 LLJ917141 LVF917141 MFB917141 MOX917141 MYT917141 NIP917141 NSL917141 OCH917141 OMD917141 OVZ917141 PFV917141 PPR917141 PZN917141 QJJ917141 QTF917141 RDB917141 RMX917141 RWT917141 SGP917141 SQL917141 TAH917141 TKD917141 TTZ917141 UDV917141 UNR917141 UXN917141 VHJ917141 VRF917141 WBB917141 WKX917141 WUT917141 IH982677 SD982677 ABZ982677 ALV982677 AVR982677 BFN982677 BPJ982677 BZF982677 CJB982677 CSX982677 DCT982677 DMP982677 DWL982677 EGH982677 EQD982677 EZZ982677 FJV982677 FTR982677 GDN982677 GNJ982677 GXF982677 HHB982677 HQX982677 IAT982677 IKP982677 IUL982677 JEH982677 JOD982677 JXZ982677 KHV982677 KRR982677 LBN982677 LLJ982677 LVF982677 MFB982677 MOX982677 MYT982677 NIP982677 NSL982677 OCH982677 OMD982677 OVZ982677 PFV982677 PPR982677 PZN982677 QJJ982677 QTF982677 RDB982677 RMX982677 RWT982677 SGP982677 SQL982677 TAH982677 TKD982677 TTZ982677 UDV982677 UNR982677 UXN982677 VHJ982677 VRF982677 WBB982677 WKX982677" xr:uid="{011DCC07-C36B-4742-926E-5E387741153A}">
      <formula1>0</formula1>
      <formula2>20000</formula2>
    </dataValidation>
    <dataValidation type="list" allowBlank="1" showInputMessage="1" showErrorMessage="1" sqref="WUT982605:WUT982655 WKX982605:WKX982655 WBB982605:WBB982655 VRF982605:VRF982655 VHJ982605:VHJ982655 UXN982605:UXN982655 UNR982605:UNR982655 UDV982605:UDV982655 TTZ982605:TTZ982655 TKD982605:TKD982655 TAH982605:TAH982655 SQL982605:SQL982655 SGP982605:SGP982655 RWT982605:RWT982655 RMX982605:RMX982655 RDB982605:RDB982655 QTF982605:QTF982655 QJJ982605:QJJ982655 PZN982605:PZN982655 PPR982605:PPR982655 PFV982605:PFV982655 OVZ982605:OVZ982655 OMD982605:OMD982655 OCH982605:OCH982655 NSL982605:NSL982655 NIP982605:NIP982655 MYT982605:MYT982655 MOX982605:MOX982655 MFB982605:MFB982655 LVF982605:LVF982655 LLJ982605:LLJ982655 LBN982605:LBN982655 KRR982605:KRR982655 KHV982605:KHV982655 JXZ982605:JXZ982655 JOD982605:JOD982655 JEH982605:JEH982655 IUL982605:IUL982655 IKP982605:IKP982655 IAT982605:IAT982655 HQX982605:HQX982655 HHB982605:HHB982655 GXF982605:GXF982655 GNJ982605:GNJ982655 GDN982605:GDN982655 FTR982605:FTR982655 FJV982605:FJV982655 EZZ982605:EZZ982655 EQD982605:EQD982655 EGH982605:EGH982655 DWL982605:DWL982655 DMP982605:DMP982655 DCT982605:DCT982655 CSX982605:CSX982655 CJB982605:CJB982655 BZF982605:BZF982655 BPJ982605:BPJ982655 BFN982605:BFN982655 AVR982605:AVR982655 ALV982605:ALV982655 ABZ982605:ABZ982655 SD982605:SD982655 IH982605:IH982655 WUT917069:WUT917119 WKX917069:WKX917119 WBB917069:WBB917119 VRF917069:VRF917119 VHJ917069:VHJ917119 UXN917069:UXN917119 UNR917069:UNR917119 UDV917069:UDV917119 TTZ917069:TTZ917119 TKD917069:TKD917119 TAH917069:TAH917119 SQL917069:SQL917119 SGP917069:SGP917119 RWT917069:RWT917119 RMX917069:RMX917119 RDB917069:RDB917119 QTF917069:QTF917119 QJJ917069:QJJ917119 PZN917069:PZN917119 PPR917069:PPR917119 PFV917069:PFV917119 OVZ917069:OVZ917119 OMD917069:OMD917119 OCH917069:OCH917119 NSL917069:NSL917119 NIP917069:NIP917119 MYT917069:MYT917119 MOX917069:MOX917119 MFB917069:MFB917119 LVF917069:LVF917119 LLJ917069:LLJ917119 LBN917069:LBN917119 KRR917069:KRR917119 KHV917069:KHV917119 JXZ917069:JXZ917119 JOD917069:JOD917119 JEH917069:JEH917119 IUL917069:IUL917119 IKP917069:IKP917119 IAT917069:IAT917119 HQX917069:HQX917119 HHB917069:HHB917119 GXF917069:GXF917119 GNJ917069:GNJ917119 GDN917069:GDN917119 FTR917069:FTR917119 FJV917069:FJV917119 EZZ917069:EZZ917119 EQD917069:EQD917119 EGH917069:EGH917119 DWL917069:DWL917119 DMP917069:DMP917119 DCT917069:DCT917119 CSX917069:CSX917119 CJB917069:CJB917119 BZF917069:BZF917119 BPJ917069:BPJ917119 BFN917069:BFN917119 AVR917069:AVR917119 ALV917069:ALV917119 ABZ917069:ABZ917119 SD917069:SD917119 IH917069:IH917119 WUT851533:WUT851583 WKX851533:WKX851583 WBB851533:WBB851583 VRF851533:VRF851583 VHJ851533:VHJ851583 UXN851533:UXN851583 UNR851533:UNR851583 UDV851533:UDV851583 TTZ851533:TTZ851583 TKD851533:TKD851583 TAH851533:TAH851583 SQL851533:SQL851583 SGP851533:SGP851583 RWT851533:RWT851583 RMX851533:RMX851583 RDB851533:RDB851583 QTF851533:QTF851583 QJJ851533:QJJ851583 PZN851533:PZN851583 PPR851533:PPR851583 PFV851533:PFV851583 OVZ851533:OVZ851583 OMD851533:OMD851583 OCH851533:OCH851583 NSL851533:NSL851583 NIP851533:NIP851583 MYT851533:MYT851583 MOX851533:MOX851583 MFB851533:MFB851583 LVF851533:LVF851583 LLJ851533:LLJ851583 LBN851533:LBN851583 KRR851533:KRR851583 KHV851533:KHV851583 JXZ851533:JXZ851583 JOD851533:JOD851583 JEH851533:JEH851583 IUL851533:IUL851583 IKP851533:IKP851583 IAT851533:IAT851583 HQX851533:HQX851583 HHB851533:HHB851583 GXF851533:GXF851583 GNJ851533:GNJ851583 GDN851533:GDN851583 FTR851533:FTR851583 FJV851533:FJV851583 EZZ851533:EZZ851583 EQD851533:EQD851583 EGH851533:EGH851583 DWL851533:DWL851583 DMP851533:DMP851583 DCT851533:DCT851583 CSX851533:CSX851583 CJB851533:CJB851583 BZF851533:BZF851583 BPJ851533:BPJ851583 BFN851533:BFN851583 AVR851533:AVR851583 ALV851533:ALV851583 ABZ851533:ABZ851583 SD851533:SD851583 IH851533:IH851583 WUT785997:WUT786047 WKX785997:WKX786047 WBB785997:WBB786047 VRF785997:VRF786047 VHJ785997:VHJ786047 UXN785997:UXN786047 UNR785997:UNR786047 UDV785997:UDV786047 TTZ785997:TTZ786047 TKD785997:TKD786047 TAH785997:TAH786047 SQL785997:SQL786047 SGP785997:SGP786047 RWT785997:RWT786047 RMX785997:RMX786047 RDB785997:RDB786047 QTF785997:QTF786047 QJJ785997:QJJ786047 PZN785997:PZN786047 PPR785997:PPR786047 PFV785997:PFV786047 OVZ785997:OVZ786047 OMD785997:OMD786047 OCH785997:OCH786047 NSL785997:NSL786047 NIP785997:NIP786047 MYT785997:MYT786047 MOX785997:MOX786047 MFB785997:MFB786047 LVF785997:LVF786047 LLJ785997:LLJ786047 LBN785997:LBN786047 KRR785997:KRR786047 KHV785997:KHV786047 JXZ785997:JXZ786047 JOD785997:JOD786047 JEH785997:JEH786047 IUL785997:IUL786047 IKP785997:IKP786047 IAT785997:IAT786047 HQX785997:HQX786047 HHB785997:HHB786047 GXF785997:GXF786047 GNJ785997:GNJ786047 GDN785997:GDN786047 FTR785997:FTR786047 FJV785997:FJV786047 EZZ785997:EZZ786047 EQD785997:EQD786047 EGH785997:EGH786047 DWL785997:DWL786047 DMP785997:DMP786047 DCT785997:DCT786047 CSX785997:CSX786047 CJB785997:CJB786047 BZF785997:BZF786047 BPJ785997:BPJ786047 BFN785997:BFN786047 AVR785997:AVR786047 ALV785997:ALV786047 ABZ785997:ABZ786047 SD785997:SD786047 IH785997:IH786047 WUT720461:WUT720511 WKX720461:WKX720511 WBB720461:WBB720511 VRF720461:VRF720511 VHJ720461:VHJ720511 UXN720461:UXN720511 UNR720461:UNR720511 UDV720461:UDV720511 TTZ720461:TTZ720511 TKD720461:TKD720511 TAH720461:TAH720511 SQL720461:SQL720511 SGP720461:SGP720511 RWT720461:RWT720511 RMX720461:RMX720511 RDB720461:RDB720511 QTF720461:QTF720511 QJJ720461:QJJ720511 PZN720461:PZN720511 PPR720461:PPR720511 PFV720461:PFV720511 OVZ720461:OVZ720511 OMD720461:OMD720511 OCH720461:OCH720511 NSL720461:NSL720511 NIP720461:NIP720511 MYT720461:MYT720511 MOX720461:MOX720511 MFB720461:MFB720511 LVF720461:LVF720511 LLJ720461:LLJ720511 LBN720461:LBN720511 KRR720461:KRR720511 KHV720461:KHV720511 JXZ720461:JXZ720511 JOD720461:JOD720511 JEH720461:JEH720511 IUL720461:IUL720511 IKP720461:IKP720511 IAT720461:IAT720511 HQX720461:HQX720511 HHB720461:HHB720511 GXF720461:GXF720511 GNJ720461:GNJ720511 GDN720461:GDN720511 FTR720461:FTR720511 FJV720461:FJV720511 EZZ720461:EZZ720511 EQD720461:EQD720511 EGH720461:EGH720511 DWL720461:DWL720511 DMP720461:DMP720511 DCT720461:DCT720511 CSX720461:CSX720511 CJB720461:CJB720511 BZF720461:BZF720511 BPJ720461:BPJ720511 BFN720461:BFN720511 AVR720461:AVR720511 ALV720461:ALV720511 ABZ720461:ABZ720511 SD720461:SD720511 IH720461:IH720511 WUT654925:WUT654975 WKX654925:WKX654975 WBB654925:WBB654975 VRF654925:VRF654975 VHJ654925:VHJ654975 UXN654925:UXN654975 UNR654925:UNR654975 UDV654925:UDV654975 TTZ654925:TTZ654975 TKD654925:TKD654975 TAH654925:TAH654975 SQL654925:SQL654975 SGP654925:SGP654975 RWT654925:RWT654975 RMX654925:RMX654975 RDB654925:RDB654975 QTF654925:QTF654975 QJJ654925:QJJ654975 PZN654925:PZN654975 PPR654925:PPR654975 PFV654925:PFV654975 OVZ654925:OVZ654975 OMD654925:OMD654975 OCH654925:OCH654975 NSL654925:NSL654975 NIP654925:NIP654975 MYT654925:MYT654975 MOX654925:MOX654975 MFB654925:MFB654975 LVF654925:LVF654975 LLJ654925:LLJ654975 LBN654925:LBN654975 KRR654925:KRR654975 KHV654925:KHV654975 JXZ654925:JXZ654975 JOD654925:JOD654975 JEH654925:JEH654975 IUL654925:IUL654975 IKP654925:IKP654975 IAT654925:IAT654975 HQX654925:HQX654975 HHB654925:HHB654975 GXF654925:GXF654975 GNJ654925:GNJ654975 GDN654925:GDN654975 FTR654925:FTR654975 FJV654925:FJV654975 EZZ654925:EZZ654975 EQD654925:EQD654975 EGH654925:EGH654975 DWL654925:DWL654975 DMP654925:DMP654975 DCT654925:DCT654975 CSX654925:CSX654975 CJB654925:CJB654975 BZF654925:BZF654975 BPJ654925:BPJ654975 BFN654925:BFN654975 AVR654925:AVR654975 ALV654925:ALV654975 ABZ654925:ABZ654975 SD654925:SD654975 IH654925:IH654975 WUT589389:WUT589439 WKX589389:WKX589439 WBB589389:WBB589439 VRF589389:VRF589439 VHJ589389:VHJ589439 UXN589389:UXN589439 UNR589389:UNR589439 UDV589389:UDV589439 TTZ589389:TTZ589439 TKD589389:TKD589439 TAH589389:TAH589439 SQL589389:SQL589439 SGP589389:SGP589439 RWT589389:RWT589439 RMX589389:RMX589439 RDB589389:RDB589439 QTF589389:QTF589439 QJJ589389:QJJ589439 PZN589389:PZN589439 PPR589389:PPR589439 PFV589389:PFV589439 OVZ589389:OVZ589439 OMD589389:OMD589439 OCH589389:OCH589439 NSL589389:NSL589439 NIP589389:NIP589439 MYT589389:MYT589439 MOX589389:MOX589439 MFB589389:MFB589439 LVF589389:LVF589439 LLJ589389:LLJ589439 LBN589389:LBN589439 KRR589389:KRR589439 KHV589389:KHV589439 JXZ589389:JXZ589439 JOD589389:JOD589439 JEH589389:JEH589439 IUL589389:IUL589439 IKP589389:IKP589439 IAT589389:IAT589439 HQX589389:HQX589439 HHB589389:HHB589439 GXF589389:GXF589439 GNJ589389:GNJ589439 GDN589389:GDN589439 FTR589389:FTR589439 FJV589389:FJV589439 EZZ589389:EZZ589439 EQD589389:EQD589439 EGH589389:EGH589439 DWL589389:DWL589439 DMP589389:DMP589439 DCT589389:DCT589439 CSX589389:CSX589439 CJB589389:CJB589439 BZF589389:BZF589439 BPJ589389:BPJ589439 BFN589389:BFN589439 AVR589389:AVR589439 ALV589389:ALV589439 ABZ589389:ABZ589439 SD589389:SD589439 IH589389:IH589439 WUT523853:WUT523903 WKX523853:WKX523903 WBB523853:WBB523903 VRF523853:VRF523903 VHJ523853:VHJ523903 UXN523853:UXN523903 UNR523853:UNR523903 UDV523853:UDV523903 TTZ523853:TTZ523903 TKD523853:TKD523903 TAH523853:TAH523903 SQL523853:SQL523903 SGP523853:SGP523903 RWT523853:RWT523903 RMX523853:RMX523903 RDB523853:RDB523903 QTF523853:QTF523903 QJJ523853:QJJ523903 PZN523853:PZN523903 PPR523853:PPR523903 PFV523853:PFV523903 OVZ523853:OVZ523903 OMD523853:OMD523903 OCH523853:OCH523903 NSL523853:NSL523903 NIP523853:NIP523903 MYT523853:MYT523903 MOX523853:MOX523903 MFB523853:MFB523903 LVF523853:LVF523903 LLJ523853:LLJ523903 LBN523853:LBN523903 KRR523853:KRR523903 KHV523853:KHV523903 JXZ523853:JXZ523903 JOD523853:JOD523903 JEH523853:JEH523903 IUL523853:IUL523903 IKP523853:IKP523903 IAT523853:IAT523903 HQX523853:HQX523903 HHB523853:HHB523903 GXF523853:GXF523903 GNJ523853:GNJ523903 GDN523853:GDN523903 FTR523853:FTR523903 FJV523853:FJV523903 EZZ523853:EZZ523903 EQD523853:EQD523903 EGH523853:EGH523903 DWL523853:DWL523903 DMP523853:DMP523903 DCT523853:DCT523903 CSX523853:CSX523903 CJB523853:CJB523903 BZF523853:BZF523903 BPJ523853:BPJ523903 BFN523853:BFN523903 AVR523853:AVR523903 ALV523853:ALV523903 ABZ523853:ABZ523903 SD523853:SD523903 IH523853:IH523903 WUT458317:WUT458367 WKX458317:WKX458367 WBB458317:WBB458367 VRF458317:VRF458367 VHJ458317:VHJ458367 UXN458317:UXN458367 UNR458317:UNR458367 UDV458317:UDV458367 TTZ458317:TTZ458367 TKD458317:TKD458367 TAH458317:TAH458367 SQL458317:SQL458367 SGP458317:SGP458367 RWT458317:RWT458367 RMX458317:RMX458367 RDB458317:RDB458367 QTF458317:QTF458367 QJJ458317:QJJ458367 PZN458317:PZN458367 PPR458317:PPR458367 PFV458317:PFV458367 OVZ458317:OVZ458367 OMD458317:OMD458367 OCH458317:OCH458367 NSL458317:NSL458367 NIP458317:NIP458367 MYT458317:MYT458367 MOX458317:MOX458367 MFB458317:MFB458367 LVF458317:LVF458367 LLJ458317:LLJ458367 LBN458317:LBN458367 KRR458317:KRR458367 KHV458317:KHV458367 JXZ458317:JXZ458367 JOD458317:JOD458367 JEH458317:JEH458367 IUL458317:IUL458367 IKP458317:IKP458367 IAT458317:IAT458367 HQX458317:HQX458367 HHB458317:HHB458367 GXF458317:GXF458367 GNJ458317:GNJ458367 GDN458317:GDN458367 FTR458317:FTR458367 FJV458317:FJV458367 EZZ458317:EZZ458367 EQD458317:EQD458367 EGH458317:EGH458367 DWL458317:DWL458367 DMP458317:DMP458367 DCT458317:DCT458367 CSX458317:CSX458367 CJB458317:CJB458367 BZF458317:BZF458367 BPJ458317:BPJ458367 BFN458317:BFN458367 AVR458317:AVR458367 ALV458317:ALV458367 ABZ458317:ABZ458367 SD458317:SD458367 IH458317:IH458367 WUT392781:WUT392831 WKX392781:WKX392831 WBB392781:WBB392831 VRF392781:VRF392831 VHJ392781:VHJ392831 UXN392781:UXN392831 UNR392781:UNR392831 UDV392781:UDV392831 TTZ392781:TTZ392831 TKD392781:TKD392831 TAH392781:TAH392831 SQL392781:SQL392831 SGP392781:SGP392831 RWT392781:RWT392831 RMX392781:RMX392831 RDB392781:RDB392831 QTF392781:QTF392831 QJJ392781:QJJ392831 PZN392781:PZN392831 PPR392781:PPR392831 PFV392781:PFV392831 OVZ392781:OVZ392831 OMD392781:OMD392831 OCH392781:OCH392831 NSL392781:NSL392831 NIP392781:NIP392831 MYT392781:MYT392831 MOX392781:MOX392831 MFB392781:MFB392831 LVF392781:LVF392831 LLJ392781:LLJ392831 LBN392781:LBN392831 KRR392781:KRR392831 KHV392781:KHV392831 JXZ392781:JXZ392831 JOD392781:JOD392831 JEH392781:JEH392831 IUL392781:IUL392831 IKP392781:IKP392831 IAT392781:IAT392831 HQX392781:HQX392831 HHB392781:HHB392831 GXF392781:GXF392831 GNJ392781:GNJ392831 GDN392781:GDN392831 FTR392781:FTR392831 FJV392781:FJV392831 EZZ392781:EZZ392831 EQD392781:EQD392831 EGH392781:EGH392831 DWL392781:DWL392831 DMP392781:DMP392831 DCT392781:DCT392831 CSX392781:CSX392831 CJB392781:CJB392831 BZF392781:BZF392831 BPJ392781:BPJ392831 BFN392781:BFN392831 AVR392781:AVR392831 ALV392781:ALV392831 ABZ392781:ABZ392831 SD392781:SD392831 IH392781:IH392831 WUT327245:WUT327295 WKX327245:WKX327295 WBB327245:WBB327295 VRF327245:VRF327295 VHJ327245:VHJ327295 UXN327245:UXN327295 UNR327245:UNR327295 UDV327245:UDV327295 TTZ327245:TTZ327295 TKD327245:TKD327295 TAH327245:TAH327295 SQL327245:SQL327295 SGP327245:SGP327295 RWT327245:RWT327295 RMX327245:RMX327295 RDB327245:RDB327295 QTF327245:QTF327295 QJJ327245:QJJ327295 PZN327245:PZN327295 PPR327245:PPR327295 PFV327245:PFV327295 OVZ327245:OVZ327295 OMD327245:OMD327295 OCH327245:OCH327295 NSL327245:NSL327295 NIP327245:NIP327295 MYT327245:MYT327295 MOX327245:MOX327295 MFB327245:MFB327295 LVF327245:LVF327295 LLJ327245:LLJ327295 LBN327245:LBN327295 KRR327245:KRR327295 KHV327245:KHV327295 JXZ327245:JXZ327295 JOD327245:JOD327295 JEH327245:JEH327295 IUL327245:IUL327295 IKP327245:IKP327295 IAT327245:IAT327295 HQX327245:HQX327295 HHB327245:HHB327295 GXF327245:GXF327295 GNJ327245:GNJ327295 GDN327245:GDN327295 FTR327245:FTR327295 FJV327245:FJV327295 EZZ327245:EZZ327295 EQD327245:EQD327295 EGH327245:EGH327295 DWL327245:DWL327295 DMP327245:DMP327295 DCT327245:DCT327295 CSX327245:CSX327295 CJB327245:CJB327295 BZF327245:BZF327295 BPJ327245:BPJ327295 BFN327245:BFN327295 AVR327245:AVR327295 ALV327245:ALV327295 ABZ327245:ABZ327295 SD327245:SD327295 IH327245:IH327295 WUT261709:WUT261759 WKX261709:WKX261759 WBB261709:WBB261759 VRF261709:VRF261759 VHJ261709:VHJ261759 UXN261709:UXN261759 UNR261709:UNR261759 UDV261709:UDV261759 TTZ261709:TTZ261759 TKD261709:TKD261759 TAH261709:TAH261759 SQL261709:SQL261759 SGP261709:SGP261759 RWT261709:RWT261759 RMX261709:RMX261759 RDB261709:RDB261759 QTF261709:QTF261759 QJJ261709:QJJ261759 PZN261709:PZN261759 PPR261709:PPR261759 PFV261709:PFV261759 OVZ261709:OVZ261759 OMD261709:OMD261759 OCH261709:OCH261759 NSL261709:NSL261759 NIP261709:NIP261759 MYT261709:MYT261759 MOX261709:MOX261759 MFB261709:MFB261759 LVF261709:LVF261759 LLJ261709:LLJ261759 LBN261709:LBN261759 KRR261709:KRR261759 KHV261709:KHV261759 JXZ261709:JXZ261759 JOD261709:JOD261759 JEH261709:JEH261759 IUL261709:IUL261759 IKP261709:IKP261759 IAT261709:IAT261759 HQX261709:HQX261759 HHB261709:HHB261759 GXF261709:GXF261759 GNJ261709:GNJ261759 GDN261709:GDN261759 FTR261709:FTR261759 FJV261709:FJV261759 EZZ261709:EZZ261759 EQD261709:EQD261759 EGH261709:EGH261759 DWL261709:DWL261759 DMP261709:DMP261759 DCT261709:DCT261759 CSX261709:CSX261759 CJB261709:CJB261759 BZF261709:BZF261759 BPJ261709:BPJ261759 BFN261709:BFN261759 AVR261709:AVR261759 ALV261709:ALV261759 ABZ261709:ABZ261759 SD261709:SD261759 IH261709:IH261759 WUT196173:WUT196223 WKX196173:WKX196223 WBB196173:WBB196223 VRF196173:VRF196223 VHJ196173:VHJ196223 UXN196173:UXN196223 UNR196173:UNR196223 UDV196173:UDV196223 TTZ196173:TTZ196223 TKD196173:TKD196223 TAH196173:TAH196223 SQL196173:SQL196223 SGP196173:SGP196223 RWT196173:RWT196223 RMX196173:RMX196223 RDB196173:RDB196223 QTF196173:QTF196223 QJJ196173:QJJ196223 PZN196173:PZN196223 PPR196173:PPR196223 PFV196173:PFV196223 OVZ196173:OVZ196223 OMD196173:OMD196223 OCH196173:OCH196223 NSL196173:NSL196223 NIP196173:NIP196223 MYT196173:MYT196223 MOX196173:MOX196223 MFB196173:MFB196223 LVF196173:LVF196223 LLJ196173:LLJ196223 LBN196173:LBN196223 KRR196173:KRR196223 KHV196173:KHV196223 JXZ196173:JXZ196223 JOD196173:JOD196223 JEH196173:JEH196223 IUL196173:IUL196223 IKP196173:IKP196223 IAT196173:IAT196223 HQX196173:HQX196223 HHB196173:HHB196223 GXF196173:GXF196223 GNJ196173:GNJ196223 GDN196173:GDN196223 FTR196173:FTR196223 FJV196173:FJV196223 EZZ196173:EZZ196223 EQD196173:EQD196223 EGH196173:EGH196223 DWL196173:DWL196223 DMP196173:DMP196223 DCT196173:DCT196223 CSX196173:CSX196223 CJB196173:CJB196223 BZF196173:BZF196223 BPJ196173:BPJ196223 BFN196173:BFN196223 AVR196173:AVR196223 ALV196173:ALV196223 ABZ196173:ABZ196223 SD196173:SD196223 IH196173:IH196223 WUT130637:WUT130687 WKX130637:WKX130687 WBB130637:WBB130687 VRF130637:VRF130687 VHJ130637:VHJ130687 UXN130637:UXN130687 UNR130637:UNR130687 UDV130637:UDV130687 TTZ130637:TTZ130687 TKD130637:TKD130687 TAH130637:TAH130687 SQL130637:SQL130687 SGP130637:SGP130687 RWT130637:RWT130687 RMX130637:RMX130687 RDB130637:RDB130687 QTF130637:QTF130687 QJJ130637:QJJ130687 PZN130637:PZN130687 PPR130637:PPR130687 PFV130637:PFV130687 OVZ130637:OVZ130687 OMD130637:OMD130687 OCH130637:OCH130687 NSL130637:NSL130687 NIP130637:NIP130687 MYT130637:MYT130687 MOX130637:MOX130687 MFB130637:MFB130687 LVF130637:LVF130687 LLJ130637:LLJ130687 LBN130637:LBN130687 KRR130637:KRR130687 KHV130637:KHV130687 JXZ130637:JXZ130687 JOD130637:JOD130687 JEH130637:JEH130687 IUL130637:IUL130687 IKP130637:IKP130687 IAT130637:IAT130687 HQX130637:HQX130687 HHB130637:HHB130687 GXF130637:GXF130687 GNJ130637:GNJ130687 GDN130637:GDN130687 FTR130637:FTR130687 FJV130637:FJV130687 EZZ130637:EZZ130687 EQD130637:EQD130687 EGH130637:EGH130687 DWL130637:DWL130687 DMP130637:DMP130687 DCT130637:DCT130687 CSX130637:CSX130687 CJB130637:CJB130687 BZF130637:BZF130687 BPJ130637:BPJ130687 BFN130637:BFN130687 AVR130637:AVR130687 ALV130637:ALV130687 ABZ130637:ABZ130687 SD130637:SD130687 IH130637:IH130687 WUT65101:WUT65151 WKX65101:WKX65151 WBB65101:WBB65151 VRF65101:VRF65151 VHJ65101:VHJ65151 UXN65101:UXN65151 UNR65101:UNR65151 UDV65101:UDV65151 TTZ65101:TTZ65151 TKD65101:TKD65151 TAH65101:TAH65151 SQL65101:SQL65151 SGP65101:SGP65151 RWT65101:RWT65151 RMX65101:RMX65151 RDB65101:RDB65151 QTF65101:QTF65151 QJJ65101:QJJ65151 PZN65101:PZN65151 PPR65101:PPR65151 PFV65101:PFV65151 OVZ65101:OVZ65151 OMD65101:OMD65151 OCH65101:OCH65151 NSL65101:NSL65151 NIP65101:NIP65151 MYT65101:MYT65151 MOX65101:MOX65151 MFB65101:MFB65151 LVF65101:LVF65151 LLJ65101:LLJ65151 LBN65101:LBN65151 KRR65101:KRR65151 KHV65101:KHV65151 JXZ65101:JXZ65151 JOD65101:JOD65151 JEH65101:JEH65151 IUL65101:IUL65151 IKP65101:IKP65151 IAT65101:IAT65151 HQX65101:HQX65151 HHB65101:HHB65151 GXF65101:GXF65151 GNJ65101:GNJ65151 GDN65101:GDN65151 FTR65101:FTR65151 FJV65101:FJV65151 EZZ65101:EZZ65151 EQD65101:EQD65151 EGH65101:EGH65151 DWL65101:DWL65151 DMP65101:DMP65151 DCT65101:DCT65151 CSX65101:CSX65151 CJB65101:CJB65151 BZF65101:BZF65151 BPJ65101:BPJ65151 BFN65101:BFN65151 AVR65101:AVR65151 ALV65101:ALV65151 ABZ65101:ABZ65151 SD65101:SD65151 IH65101:IH65151" xr:uid="{94AF8470-D254-4EA6-9435-870310D19CA0}">
      <formula1>#REF!</formula1>
    </dataValidation>
    <dataValidation type="custom" showInputMessage="1" showErrorMessage="1" error="Gelieve eerst de code in te vullen.  Wanneer code o (onbezoldigd) ingevuld wordt mogen geen brutolonen opgegeven worden." sqref="D917047:K917097 D851511:K851561 D785975:K786025 D720439:K720489 D654903:K654953 D589367:K589417 D523831:K523881 D458295:K458345 D392759:K392809 D327223:K327273 D261687:K261737 D196151:K196201 D130615:K130665 D65079:K65129 D982583:K982633" xr:uid="{15B65E7D-BD6F-415A-A21B-F40A63F37513}">
      <formula1>IF(#REF!="o",D65079="",IF(#REF!="",D65079="",D65079&gt;0))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K65101:SO65122 IO65101:IS65122 WVA982605:WVE982626 WLE982605:WLI982626 WBI982605:WBM982626 VRM982605:VRQ982626 VHQ982605:VHU982626 UXU982605:UXY982626 UNY982605:UOC982626 UEC982605:UEG982626 TUG982605:TUK982626 TKK982605:TKO982626 TAO982605:TAS982626 SQS982605:SQW982626 SGW982605:SHA982626 RXA982605:RXE982626 RNE982605:RNI982626 RDI982605:RDM982626 QTM982605:QTQ982626 QJQ982605:QJU982626 PZU982605:PZY982626 PPY982605:PQC982626 PGC982605:PGG982626 OWG982605:OWK982626 OMK982605:OMO982626 OCO982605:OCS982626 NSS982605:NSW982626 NIW982605:NJA982626 MZA982605:MZE982626 MPE982605:MPI982626 MFI982605:MFM982626 LVM982605:LVQ982626 LLQ982605:LLU982626 LBU982605:LBY982626 KRY982605:KSC982626 KIC982605:KIG982626 JYG982605:JYK982626 JOK982605:JOO982626 JEO982605:JES982626 IUS982605:IUW982626 IKW982605:ILA982626 IBA982605:IBE982626 HRE982605:HRI982626 HHI982605:HHM982626 GXM982605:GXQ982626 GNQ982605:GNU982626 GDU982605:GDY982626 FTY982605:FUC982626 FKC982605:FKG982626 FAG982605:FAK982626 EQK982605:EQO982626 EGO982605:EGS982626 DWS982605:DWW982626 DMW982605:DNA982626 DDA982605:DDE982626 CTE982605:CTI982626 CJI982605:CJM982626 BZM982605:BZQ982626 BPQ982605:BPU982626 BFU982605:BFY982626 AVY982605:AWC982626 AMC982605:AMG982626 ACG982605:ACK982626 SK982605:SO982626 IO982605:IS982626 WVA917069:WVE917090 WLE917069:WLI917090 WBI917069:WBM917090 VRM917069:VRQ917090 VHQ917069:VHU917090 UXU917069:UXY917090 UNY917069:UOC917090 UEC917069:UEG917090 TUG917069:TUK917090 TKK917069:TKO917090 TAO917069:TAS917090 SQS917069:SQW917090 SGW917069:SHA917090 RXA917069:RXE917090 RNE917069:RNI917090 RDI917069:RDM917090 QTM917069:QTQ917090 QJQ917069:QJU917090 PZU917069:PZY917090 PPY917069:PQC917090 PGC917069:PGG917090 OWG917069:OWK917090 OMK917069:OMO917090 OCO917069:OCS917090 NSS917069:NSW917090 NIW917069:NJA917090 MZA917069:MZE917090 MPE917069:MPI917090 MFI917069:MFM917090 LVM917069:LVQ917090 LLQ917069:LLU917090 LBU917069:LBY917090 KRY917069:KSC917090 KIC917069:KIG917090 JYG917069:JYK917090 JOK917069:JOO917090 JEO917069:JES917090 IUS917069:IUW917090 IKW917069:ILA917090 IBA917069:IBE917090 HRE917069:HRI917090 HHI917069:HHM917090 GXM917069:GXQ917090 GNQ917069:GNU917090 GDU917069:GDY917090 FTY917069:FUC917090 FKC917069:FKG917090 FAG917069:FAK917090 EQK917069:EQO917090 EGO917069:EGS917090 DWS917069:DWW917090 DMW917069:DNA917090 DDA917069:DDE917090 CTE917069:CTI917090 CJI917069:CJM917090 BZM917069:BZQ917090 BPQ917069:BPU917090 BFU917069:BFY917090 AVY917069:AWC917090 AMC917069:AMG917090 ACG917069:ACK917090 SK917069:SO917090 IO917069:IS917090 WVA851533:WVE851554 WLE851533:WLI851554 WBI851533:WBM851554 VRM851533:VRQ851554 VHQ851533:VHU851554 UXU851533:UXY851554 UNY851533:UOC851554 UEC851533:UEG851554 TUG851533:TUK851554 TKK851533:TKO851554 TAO851533:TAS851554 SQS851533:SQW851554 SGW851533:SHA851554 RXA851533:RXE851554 RNE851533:RNI851554 RDI851533:RDM851554 QTM851533:QTQ851554 QJQ851533:QJU851554 PZU851533:PZY851554 PPY851533:PQC851554 PGC851533:PGG851554 OWG851533:OWK851554 OMK851533:OMO851554 OCO851533:OCS851554 NSS851533:NSW851554 NIW851533:NJA851554 MZA851533:MZE851554 MPE851533:MPI851554 MFI851533:MFM851554 LVM851533:LVQ851554 LLQ851533:LLU851554 LBU851533:LBY851554 KRY851533:KSC851554 KIC851533:KIG851554 JYG851533:JYK851554 JOK851533:JOO851554 JEO851533:JES851554 IUS851533:IUW851554 IKW851533:ILA851554 IBA851533:IBE851554 HRE851533:HRI851554 HHI851533:HHM851554 GXM851533:GXQ851554 GNQ851533:GNU851554 GDU851533:GDY851554 FTY851533:FUC851554 FKC851533:FKG851554 FAG851533:FAK851554 EQK851533:EQO851554 EGO851533:EGS851554 DWS851533:DWW851554 DMW851533:DNA851554 DDA851533:DDE851554 CTE851533:CTI851554 CJI851533:CJM851554 BZM851533:BZQ851554 BPQ851533:BPU851554 BFU851533:BFY851554 AVY851533:AWC851554 AMC851533:AMG851554 ACG851533:ACK851554 SK851533:SO851554 IO851533:IS851554 WVA785997:WVE786018 WLE785997:WLI786018 WBI785997:WBM786018 VRM785997:VRQ786018 VHQ785997:VHU786018 UXU785997:UXY786018 UNY785997:UOC786018 UEC785997:UEG786018 TUG785997:TUK786018 TKK785997:TKO786018 TAO785997:TAS786018 SQS785997:SQW786018 SGW785997:SHA786018 RXA785997:RXE786018 RNE785997:RNI786018 RDI785997:RDM786018 QTM785997:QTQ786018 QJQ785997:QJU786018 PZU785997:PZY786018 PPY785997:PQC786018 PGC785997:PGG786018 OWG785997:OWK786018 OMK785997:OMO786018 OCO785997:OCS786018 NSS785997:NSW786018 NIW785997:NJA786018 MZA785997:MZE786018 MPE785997:MPI786018 MFI785997:MFM786018 LVM785997:LVQ786018 LLQ785997:LLU786018 LBU785997:LBY786018 KRY785997:KSC786018 KIC785997:KIG786018 JYG785997:JYK786018 JOK785997:JOO786018 JEO785997:JES786018 IUS785997:IUW786018 IKW785997:ILA786018 IBA785997:IBE786018 HRE785997:HRI786018 HHI785997:HHM786018 GXM785997:GXQ786018 GNQ785997:GNU786018 GDU785997:GDY786018 FTY785997:FUC786018 FKC785997:FKG786018 FAG785997:FAK786018 EQK785997:EQO786018 EGO785997:EGS786018 DWS785997:DWW786018 DMW785997:DNA786018 DDA785997:DDE786018 CTE785997:CTI786018 CJI785997:CJM786018 BZM785997:BZQ786018 BPQ785997:BPU786018 BFU785997:BFY786018 AVY785997:AWC786018 AMC785997:AMG786018 ACG785997:ACK786018 SK785997:SO786018 IO785997:IS786018 WVA720461:WVE720482 WLE720461:WLI720482 WBI720461:WBM720482 VRM720461:VRQ720482 VHQ720461:VHU720482 UXU720461:UXY720482 UNY720461:UOC720482 UEC720461:UEG720482 TUG720461:TUK720482 TKK720461:TKO720482 TAO720461:TAS720482 SQS720461:SQW720482 SGW720461:SHA720482 RXA720461:RXE720482 RNE720461:RNI720482 RDI720461:RDM720482 QTM720461:QTQ720482 QJQ720461:QJU720482 PZU720461:PZY720482 PPY720461:PQC720482 PGC720461:PGG720482 OWG720461:OWK720482 OMK720461:OMO720482 OCO720461:OCS720482 NSS720461:NSW720482 NIW720461:NJA720482 MZA720461:MZE720482 MPE720461:MPI720482 MFI720461:MFM720482 LVM720461:LVQ720482 LLQ720461:LLU720482 LBU720461:LBY720482 KRY720461:KSC720482 KIC720461:KIG720482 JYG720461:JYK720482 JOK720461:JOO720482 JEO720461:JES720482 IUS720461:IUW720482 IKW720461:ILA720482 IBA720461:IBE720482 HRE720461:HRI720482 HHI720461:HHM720482 GXM720461:GXQ720482 GNQ720461:GNU720482 GDU720461:GDY720482 FTY720461:FUC720482 FKC720461:FKG720482 FAG720461:FAK720482 EQK720461:EQO720482 EGO720461:EGS720482 DWS720461:DWW720482 DMW720461:DNA720482 DDA720461:DDE720482 CTE720461:CTI720482 CJI720461:CJM720482 BZM720461:BZQ720482 BPQ720461:BPU720482 BFU720461:BFY720482 AVY720461:AWC720482 AMC720461:AMG720482 ACG720461:ACK720482 SK720461:SO720482 IO720461:IS720482 WVA654925:WVE654946 WLE654925:WLI654946 WBI654925:WBM654946 VRM654925:VRQ654946 VHQ654925:VHU654946 UXU654925:UXY654946 UNY654925:UOC654946 UEC654925:UEG654946 TUG654925:TUK654946 TKK654925:TKO654946 TAO654925:TAS654946 SQS654925:SQW654946 SGW654925:SHA654946 RXA654925:RXE654946 RNE654925:RNI654946 RDI654925:RDM654946 QTM654925:QTQ654946 QJQ654925:QJU654946 PZU654925:PZY654946 PPY654925:PQC654946 PGC654925:PGG654946 OWG654925:OWK654946 OMK654925:OMO654946 OCO654925:OCS654946 NSS654925:NSW654946 NIW654925:NJA654946 MZA654925:MZE654946 MPE654925:MPI654946 MFI654925:MFM654946 LVM654925:LVQ654946 LLQ654925:LLU654946 LBU654925:LBY654946 KRY654925:KSC654946 KIC654925:KIG654946 JYG654925:JYK654946 JOK654925:JOO654946 JEO654925:JES654946 IUS654925:IUW654946 IKW654925:ILA654946 IBA654925:IBE654946 HRE654925:HRI654946 HHI654925:HHM654946 GXM654925:GXQ654946 GNQ654925:GNU654946 GDU654925:GDY654946 FTY654925:FUC654946 FKC654925:FKG654946 FAG654925:FAK654946 EQK654925:EQO654946 EGO654925:EGS654946 DWS654925:DWW654946 DMW654925:DNA654946 DDA654925:DDE654946 CTE654925:CTI654946 CJI654925:CJM654946 BZM654925:BZQ654946 BPQ654925:BPU654946 BFU654925:BFY654946 AVY654925:AWC654946 AMC654925:AMG654946 ACG654925:ACK654946 SK654925:SO654946 IO654925:IS654946 WVA589389:WVE589410 WLE589389:WLI589410 WBI589389:WBM589410 VRM589389:VRQ589410 VHQ589389:VHU589410 UXU589389:UXY589410 UNY589389:UOC589410 UEC589389:UEG589410 TUG589389:TUK589410 TKK589389:TKO589410 TAO589389:TAS589410 SQS589389:SQW589410 SGW589389:SHA589410 RXA589389:RXE589410 RNE589389:RNI589410 RDI589389:RDM589410 QTM589389:QTQ589410 QJQ589389:QJU589410 PZU589389:PZY589410 PPY589389:PQC589410 PGC589389:PGG589410 OWG589389:OWK589410 OMK589389:OMO589410 OCO589389:OCS589410 NSS589389:NSW589410 NIW589389:NJA589410 MZA589389:MZE589410 MPE589389:MPI589410 MFI589389:MFM589410 LVM589389:LVQ589410 LLQ589389:LLU589410 LBU589389:LBY589410 KRY589389:KSC589410 KIC589389:KIG589410 JYG589389:JYK589410 JOK589389:JOO589410 JEO589389:JES589410 IUS589389:IUW589410 IKW589389:ILA589410 IBA589389:IBE589410 HRE589389:HRI589410 HHI589389:HHM589410 GXM589389:GXQ589410 GNQ589389:GNU589410 GDU589389:GDY589410 FTY589389:FUC589410 FKC589389:FKG589410 FAG589389:FAK589410 EQK589389:EQO589410 EGO589389:EGS589410 DWS589389:DWW589410 DMW589389:DNA589410 DDA589389:DDE589410 CTE589389:CTI589410 CJI589389:CJM589410 BZM589389:BZQ589410 BPQ589389:BPU589410 BFU589389:BFY589410 AVY589389:AWC589410 AMC589389:AMG589410 ACG589389:ACK589410 SK589389:SO589410 IO589389:IS589410 WVA523853:WVE523874 WLE523853:WLI523874 WBI523853:WBM523874 VRM523853:VRQ523874 VHQ523853:VHU523874 UXU523853:UXY523874 UNY523853:UOC523874 UEC523853:UEG523874 TUG523853:TUK523874 TKK523853:TKO523874 TAO523853:TAS523874 SQS523853:SQW523874 SGW523853:SHA523874 RXA523853:RXE523874 RNE523853:RNI523874 RDI523853:RDM523874 QTM523853:QTQ523874 QJQ523853:QJU523874 PZU523853:PZY523874 PPY523853:PQC523874 PGC523853:PGG523874 OWG523853:OWK523874 OMK523853:OMO523874 OCO523853:OCS523874 NSS523853:NSW523874 NIW523853:NJA523874 MZA523853:MZE523874 MPE523853:MPI523874 MFI523853:MFM523874 LVM523853:LVQ523874 LLQ523853:LLU523874 LBU523853:LBY523874 KRY523853:KSC523874 KIC523853:KIG523874 JYG523853:JYK523874 JOK523853:JOO523874 JEO523853:JES523874 IUS523853:IUW523874 IKW523853:ILA523874 IBA523853:IBE523874 HRE523853:HRI523874 HHI523853:HHM523874 GXM523853:GXQ523874 GNQ523853:GNU523874 GDU523853:GDY523874 FTY523853:FUC523874 FKC523853:FKG523874 FAG523853:FAK523874 EQK523853:EQO523874 EGO523853:EGS523874 DWS523853:DWW523874 DMW523853:DNA523874 DDA523853:DDE523874 CTE523853:CTI523874 CJI523853:CJM523874 BZM523853:BZQ523874 BPQ523853:BPU523874 BFU523853:BFY523874 AVY523853:AWC523874 AMC523853:AMG523874 ACG523853:ACK523874 SK523853:SO523874 IO523853:IS523874 WVA458317:WVE458338 WLE458317:WLI458338 WBI458317:WBM458338 VRM458317:VRQ458338 VHQ458317:VHU458338 UXU458317:UXY458338 UNY458317:UOC458338 UEC458317:UEG458338 TUG458317:TUK458338 TKK458317:TKO458338 TAO458317:TAS458338 SQS458317:SQW458338 SGW458317:SHA458338 RXA458317:RXE458338 RNE458317:RNI458338 RDI458317:RDM458338 QTM458317:QTQ458338 QJQ458317:QJU458338 PZU458317:PZY458338 PPY458317:PQC458338 PGC458317:PGG458338 OWG458317:OWK458338 OMK458317:OMO458338 OCO458317:OCS458338 NSS458317:NSW458338 NIW458317:NJA458338 MZA458317:MZE458338 MPE458317:MPI458338 MFI458317:MFM458338 LVM458317:LVQ458338 LLQ458317:LLU458338 LBU458317:LBY458338 KRY458317:KSC458338 KIC458317:KIG458338 JYG458317:JYK458338 JOK458317:JOO458338 JEO458317:JES458338 IUS458317:IUW458338 IKW458317:ILA458338 IBA458317:IBE458338 HRE458317:HRI458338 HHI458317:HHM458338 GXM458317:GXQ458338 GNQ458317:GNU458338 GDU458317:GDY458338 FTY458317:FUC458338 FKC458317:FKG458338 FAG458317:FAK458338 EQK458317:EQO458338 EGO458317:EGS458338 DWS458317:DWW458338 DMW458317:DNA458338 DDA458317:DDE458338 CTE458317:CTI458338 CJI458317:CJM458338 BZM458317:BZQ458338 BPQ458317:BPU458338 BFU458317:BFY458338 AVY458317:AWC458338 AMC458317:AMG458338 ACG458317:ACK458338 SK458317:SO458338 IO458317:IS458338 WVA392781:WVE392802 WLE392781:WLI392802 WBI392781:WBM392802 VRM392781:VRQ392802 VHQ392781:VHU392802 UXU392781:UXY392802 UNY392781:UOC392802 UEC392781:UEG392802 TUG392781:TUK392802 TKK392781:TKO392802 TAO392781:TAS392802 SQS392781:SQW392802 SGW392781:SHA392802 RXA392781:RXE392802 RNE392781:RNI392802 RDI392781:RDM392802 QTM392781:QTQ392802 QJQ392781:QJU392802 PZU392781:PZY392802 PPY392781:PQC392802 PGC392781:PGG392802 OWG392781:OWK392802 OMK392781:OMO392802 OCO392781:OCS392802 NSS392781:NSW392802 NIW392781:NJA392802 MZA392781:MZE392802 MPE392781:MPI392802 MFI392781:MFM392802 LVM392781:LVQ392802 LLQ392781:LLU392802 LBU392781:LBY392802 KRY392781:KSC392802 KIC392781:KIG392802 JYG392781:JYK392802 JOK392781:JOO392802 JEO392781:JES392802 IUS392781:IUW392802 IKW392781:ILA392802 IBA392781:IBE392802 HRE392781:HRI392802 HHI392781:HHM392802 GXM392781:GXQ392802 GNQ392781:GNU392802 GDU392781:GDY392802 FTY392781:FUC392802 FKC392781:FKG392802 FAG392781:FAK392802 EQK392781:EQO392802 EGO392781:EGS392802 DWS392781:DWW392802 DMW392781:DNA392802 DDA392781:DDE392802 CTE392781:CTI392802 CJI392781:CJM392802 BZM392781:BZQ392802 BPQ392781:BPU392802 BFU392781:BFY392802 AVY392781:AWC392802 AMC392781:AMG392802 ACG392781:ACK392802 SK392781:SO392802 IO392781:IS392802 WVA327245:WVE327266 WLE327245:WLI327266 WBI327245:WBM327266 VRM327245:VRQ327266 VHQ327245:VHU327266 UXU327245:UXY327266 UNY327245:UOC327266 UEC327245:UEG327266 TUG327245:TUK327266 TKK327245:TKO327266 TAO327245:TAS327266 SQS327245:SQW327266 SGW327245:SHA327266 RXA327245:RXE327266 RNE327245:RNI327266 RDI327245:RDM327266 QTM327245:QTQ327266 QJQ327245:QJU327266 PZU327245:PZY327266 PPY327245:PQC327266 PGC327245:PGG327266 OWG327245:OWK327266 OMK327245:OMO327266 OCO327245:OCS327266 NSS327245:NSW327266 NIW327245:NJA327266 MZA327245:MZE327266 MPE327245:MPI327266 MFI327245:MFM327266 LVM327245:LVQ327266 LLQ327245:LLU327266 LBU327245:LBY327266 KRY327245:KSC327266 KIC327245:KIG327266 JYG327245:JYK327266 JOK327245:JOO327266 JEO327245:JES327266 IUS327245:IUW327266 IKW327245:ILA327266 IBA327245:IBE327266 HRE327245:HRI327266 HHI327245:HHM327266 GXM327245:GXQ327266 GNQ327245:GNU327266 GDU327245:GDY327266 FTY327245:FUC327266 FKC327245:FKG327266 FAG327245:FAK327266 EQK327245:EQO327266 EGO327245:EGS327266 DWS327245:DWW327266 DMW327245:DNA327266 DDA327245:DDE327266 CTE327245:CTI327266 CJI327245:CJM327266 BZM327245:BZQ327266 BPQ327245:BPU327266 BFU327245:BFY327266 AVY327245:AWC327266 AMC327245:AMG327266 ACG327245:ACK327266 SK327245:SO327266 IO327245:IS327266 WVA261709:WVE261730 WLE261709:WLI261730 WBI261709:WBM261730 VRM261709:VRQ261730 VHQ261709:VHU261730 UXU261709:UXY261730 UNY261709:UOC261730 UEC261709:UEG261730 TUG261709:TUK261730 TKK261709:TKO261730 TAO261709:TAS261730 SQS261709:SQW261730 SGW261709:SHA261730 RXA261709:RXE261730 RNE261709:RNI261730 RDI261709:RDM261730 QTM261709:QTQ261730 QJQ261709:QJU261730 PZU261709:PZY261730 PPY261709:PQC261730 PGC261709:PGG261730 OWG261709:OWK261730 OMK261709:OMO261730 OCO261709:OCS261730 NSS261709:NSW261730 NIW261709:NJA261730 MZA261709:MZE261730 MPE261709:MPI261730 MFI261709:MFM261730 LVM261709:LVQ261730 LLQ261709:LLU261730 LBU261709:LBY261730 KRY261709:KSC261730 KIC261709:KIG261730 JYG261709:JYK261730 JOK261709:JOO261730 JEO261709:JES261730 IUS261709:IUW261730 IKW261709:ILA261730 IBA261709:IBE261730 HRE261709:HRI261730 HHI261709:HHM261730 GXM261709:GXQ261730 GNQ261709:GNU261730 GDU261709:GDY261730 FTY261709:FUC261730 FKC261709:FKG261730 FAG261709:FAK261730 EQK261709:EQO261730 EGO261709:EGS261730 DWS261709:DWW261730 DMW261709:DNA261730 DDA261709:DDE261730 CTE261709:CTI261730 CJI261709:CJM261730 BZM261709:BZQ261730 BPQ261709:BPU261730 BFU261709:BFY261730 AVY261709:AWC261730 AMC261709:AMG261730 ACG261709:ACK261730 SK261709:SO261730 IO261709:IS261730 WVA196173:WVE196194 WLE196173:WLI196194 WBI196173:WBM196194 VRM196173:VRQ196194 VHQ196173:VHU196194 UXU196173:UXY196194 UNY196173:UOC196194 UEC196173:UEG196194 TUG196173:TUK196194 TKK196173:TKO196194 TAO196173:TAS196194 SQS196173:SQW196194 SGW196173:SHA196194 RXA196173:RXE196194 RNE196173:RNI196194 RDI196173:RDM196194 QTM196173:QTQ196194 QJQ196173:QJU196194 PZU196173:PZY196194 PPY196173:PQC196194 PGC196173:PGG196194 OWG196173:OWK196194 OMK196173:OMO196194 OCO196173:OCS196194 NSS196173:NSW196194 NIW196173:NJA196194 MZA196173:MZE196194 MPE196173:MPI196194 MFI196173:MFM196194 LVM196173:LVQ196194 LLQ196173:LLU196194 LBU196173:LBY196194 KRY196173:KSC196194 KIC196173:KIG196194 JYG196173:JYK196194 JOK196173:JOO196194 JEO196173:JES196194 IUS196173:IUW196194 IKW196173:ILA196194 IBA196173:IBE196194 HRE196173:HRI196194 HHI196173:HHM196194 GXM196173:GXQ196194 GNQ196173:GNU196194 GDU196173:GDY196194 FTY196173:FUC196194 FKC196173:FKG196194 FAG196173:FAK196194 EQK196173:EQO196194 EGO196173:EGS196194 DWS196173:DWW196194 DMW196173:DNA196194 DDA196173:DDE196194 CTE196173:CTI196194 CJI196173:CJM196194 BZM196173:BZQ196194 BPQ196173:BPU196194 BFU196173:BFY196194 AVY196173:AWC196194 AMC196173:AMG196194 ACG196173:ACK196194 SK196173:SO196194 IO196173:IS196194 WVA130637:WVE130658 WLE130637:WLI130658 WBI130637:WBM130658 VRM130637:VRQ130658 VHQ130637:VHU130658 UXU130637:UXY130658 UNY130637:UOC130658 UEC130637:UEG130658 TUG130637:TUK130658 TKK130637:TKO130658 TAO130637:TAS130658 SQS130637:SQW130658 SGW130637:SHA130658 RXA130637:RXE130658 RNE130637:RNI130658 RDI130637:RDM130658 QTM130637:QTQ130658 QJQ130637:QJU130658 PZU130637:PZY130658 PPY130637:PQC130658 PGC130637:PGG130658 OWG130637:OWK130658 OMK130637:OMO130658 OCO130637:OCS130658 NSS130637:NSW130658 NIW130637:NJA130658 MZA130637:MZE130658 MPE130637:MPI130658 MFI130637:MFM130658 LVM130637:LVQ130658 LLQ130637:LLU130658 LBU130637:LBY130658 KRY130637:KSC130658 KIC130637:KIG130658 JYG130637:JYK130658 JOK130637:JOO130658 JEO130637:JES130658 IUS130637:IUW130658 IKW130637:ILA130658 IBA130637:IBE130658 HRE130637:HRI130658 HHI130637:HHM130658 GXM130637:GXQ130658 GNQ130637:GNU130658 GDU130637:GDY130658 FTY130637:FUC130658 FKC130637:FKG130658 FAG130637:FAK130658 EQK130637:EQO130658 EGO130637:EGS130658 DWS130637:DWW130658 DMW130637:DNA130658 DDA130637:DDE130658 CTE130637:CTI130658 CJI130637:CJM130658 BZM130637:BZQ130658 BPQ130637:BPU130658 BFU130637:BFY130658 AVY130637:AWC130658 AMC130637:AMG130658 ACG130637:ACK130658 SK130637:SO130658 IO130637:IS130658 WVA65101:WVE65122 WLE65101:WLI65122 WBI65101:WBM65122 VRM65101:VRQ65122 VHQ65101:VHU65122 UXU65101:UXY65122 UNY65101:UOC65122 UEC65101:UEG65122 TUG65101:TUK65122 TKK65101:TKO65122 TAO65101:TAS65122 SQS65101:SQW65122 SGW65101:SHA65122 RXA65101:RXE65122 RNE65101:RNI65122 RDI65101:RDM65122 QTM65101:QTQ65122 QJQ65101:QJU65122 PZU65101:PZY65122 PPY65101:PQC65122 PGC65101:PGG65122 OWG65101:OWK65122 OMK65101:OMO65122 OCO65101:OCS65122 NSS65101:NSW65122 NIW65101:NJA65122 MZA65101:MZE65122 MPE65101:MPI65122 MFI65101:MFM65122 LVM65101:LVQ65122 LLQ65101:LLU65122 LBU65101:LBY65122 KRY65101:KSC65122 KIC65101:KIG65122 JYG65101:JYK65122 JOK65101:JOO65122 JEO65101:JES65122 IUS65101:IUW65122 IKW65101:ILA65122 IBA65101:IBE65122 HRE65101:HRI65122 HHI65101:HHM65122 GXM65101:GXQ65122 GNQ65101:GNU65122 GDU65101:GDY65122 FTY65101:FUC65122 FKC65101:FKG65122 FAG65101:FAK65122 EQK65101:EQO65122 EGO65101:EGS65122 DWS65101:DWW65122 DMW65101:DNA65122 DDA65101:DDE65122 CTE65101:CTI65122 CJI65101:CJM65122 BZM65101:BZQ65122 BPQ65101:BPU65122 BFU65101:BFY65122 AVY65101:AWC65122 AMC65101:AMG65122 ACG65101:ACK65122" xr:uid="{D48A1F71-C705-4837-8E21-9F1B568623AD}">
      <formula1>IF(OR(#REF!="f",#REF!="o"),IO65101="",IO65101="x")</formula1>
    </dataValidation>
    <dataValidation type="custom" showInputMessage="1" showErrorMessage="1" error="Gelieve eerst de code in te vullen.  Wanneer code o (onbezoldigd) ingevuld wordt mogen geen brutolonen opgegeven worden." sqref="SE65101:SJ65151 II65101:IN65151 WUU982605:WUZ982655 WKY982605:WLD982655 WBC982605:WBH982655 VRG982605:VRL982655 VHK982605:VHP982655 UXO982605:UXT982655 UNS982605:UNX982655 UDW982605:UEB982655 TUA982605:TUF982655 TKE982605:TKJ982655 TAI982605:TAN982655 SQM982605:SQR982655 SGQ982605:SGV982655 RWU982605:RWZ982655 RMY982605:RND982655 RDC982605:RDH982655 QTG982605:QTL982655 QJK982605:QJP982655 PZO982605:PZT982655 PPS982605:PPX982655 PFW982605:PGB982655 OWA982605:OWF982655 OME982605:OMJ982655 OCI982605:OCN982655 NSM982605:NSR982655 NIQ982605:NIV982655 MYU982605:MYZ982655 MOY982605:MPD982655 MFC982605:MFH982655 LVG982605:LVL982655 LLK982605:LLP982655 LBO982605:LBT982655 KRS982605:KRX982655 KHW982605:KIB982655 JYA982605:JYF982655 JOE982605:JOJ982655 JEI982605:JEN982655 IUM982605:IUR982655 IKQ982605:IKV982655 IAU982605:IAZ982655 HQY982605:HRD982655 HHC982605:HHH982655 GXG982605:GXL982655 GNK982605:GNP982655 GDO982605:GDT982655 FTS982605:FTX982655 FJW982605:FKB982655 FAA982605:FAF982655 EQE982605:EQJ982655 EGI982605:EGN982655 DWM982605:DWR982655 DMQ982605:DMV982655 DCU982605:DCZ982655 CSY982605:CTD982655 CJC982605:CJH982655 BZG982605:BZL982655 BPK982605:BPP982655 BFO982605:BFT982655 AVS982605:AVX982655 ALW982605:AMB982655 ACA982605:ACF982655 SE982605:SJ982655 II982605:IN982655 WUU917069:WUZ917119 WKY917069:WLD917119 WBC917069:WBH917119 VRG917069:VRL917119 VHK917069:VHP917119 UXO917069:UXT917119 UNS917069:UNX917119 UDW917069:UEB917119 TUA917069:TUF917119 TKE917069:TKJ917119 TAI917069:TAN917119 SQM917069:SQR917119 SGQ917069:SGV917119 RWU917069:RWZ917119 RMY917069:RND917119 RDC917069:RDH917119 QTG917069:QTL917119 QJK917069:QJP917119 PZO917069:PZT917119 PPS917069:PPX917119 PFW917069:PGB917119 OWA917069:OWF917119 OME917069:OMJ917119 OCI917069:OCN917119 NSM917069:NSR917119 NIQ917069:NIV917119 MYU917069:MYZ917119 MOY917069:MPD917119 MFC917069:MFH917119 LVG917069:LVL917119 LLK917069:LLP917119 LBO917069:LBT917119 KRS917069:KRX917119 KHW917069:KIB917119 JYA917069:JYF917119 JOE917069:JOJ917119 JEI917069:JEN917119 IUM917069:IUR917119 IKQ917069:IKV917119 IAU917069:IAZ917119 HQY917069:HRD917119 HHC917069:HHH917119 GXG917069:GXL917119 GNK917069:GNP917119 GDO917069:GDT917119 FTS917069:FTX917119 FJW917069:FKB917119 FAA917069:FAF917119 EQE917069:EQJ917119 EGI917069:EGN917119 DWM917069:DWR917119 DMQ917069:DMV917119 DCU917069:DCZ917119 CSY917069:CTD917119 CJC917069:CJH917119 BZG917069:BZL917119 BPK917069:BPP917119 BFO917069:BFT917119 AVS917069:AVX917119 ALW917069:AMB917119 ACA917069:ACF917119 SE917069:SJ917119 II917069:IN917119 WUU851533:WUZ851583 WKY851533:WLD851583 WBC851533:WBH851583 VRG851533:VRL851583 VHK851533:VHP851583 UXO851533:UXT851583 UNS851533:UNX851583 UDW851533:UEB851583 TUA851533:TUF851583 TKE851533:TKJ851583 TAI851533:TAN851583 SQM851533:SQR851583 SGQ851533:SGV851583 RWU851533:RWZ851583 RMY851533:RND851583 RDC851533:RDH851583 QTG851533:QTL851583 QJK851533:QJP851583 PZO851533:PZT851583 PPS851533:PPX851583 PFW851533:PGB851583 OWA851533:OWF851583 OME851533:OMJ851583 OCI851533:OCN851583 NSM851533:NSR851583 NIQ851533:NIV851583 MYU851533:MYZ851583 MOY851533:MPD851583 MFC851533:MFH851583 LVG851533:LVL851583 LLK851533:LLP851583 LBO851533:LBT851583 KRS851533:KRX851583 KHW851533:KIB851583 JYA851533:JYF851583 JOE851533:JOJ851583 JEI851533:JEN851583 IUM851533:IUR851583 IKQ851533:IKV851583 IAU851533:IAZ851583 HQY851533:HRD851583 HHC851533:HHH851583 GXG851533:GXL851583 GNK851533:GNP851583 GDO851533:GDT851583 FTS851533:FTX851583 FJW851533:FKB851583 FAA851533:FAF851583 EQE851533:EQJ851583 EGI851533:EGN851583 DWM851533:DWR851583 DMQ851533:DMV851583 DCU851533:DCZ851583 CSY851533:CTD851583 CJC851533:CJH851583 BZG851533:BZL851583 BPK851533:BPP851583 BFO851533:BFT851583 AVS851533:AVX851583 ALW851533:AMB851583 ACA851533:ACF851583 SE851533:SJ851583 II851533:IN851583 WUU785997:WUZ786047 WKY785997:WLD786047 WBC785997:WBH786047 VRG785997:VRL786047 VHK785997:VHP786047 UXO785997:UXT786047 UNS785997:UNX786047 UDW785997:UEB786047 TUA785997:TUF786047 TKE785997:TKJ786047 TAI785997:TAN786047 SQM785997:SQR786047 SGQ785997:SGV786047 RWU785997:RWZ786047 RMY785997:RND786047 RDC785997:RDH786047 QTG785997:QTL786047 QJK785997:QJP786047 PZO785997:PZT786047 PPS785997:PPX786047 PFW785997:PGB786047 OWA785997:OWF786047 OME785997:OMJ786047 OCI785997:OCN786047 NSM785997:NSR786047 NIQ785997:NIV786047 MYU785997:MYZ786047 MOY785997:MPD786047 MFC785997:MFH786047 LVG785997:LVL786047 LLK785997:LLP786047 LBO785997:LBT786047 KRS785997:KRX786047 KHW785997:KIB786047 JYA785997:JYF786047 JOE785997:JOJ786047 JEI785997:JEN786047 IUM785997:IUR786047 IKQ785997:IKV786047 IAU785997:IAZ786047 HQY785997:HRD786047 HHC785997:HHH786047 GXG785997:GXL786047 GNK785997:GNP786047 GDO785997:GDT786047 FTS785997:FTX786047 FJW785997:FKB786047 FAA785997:FAF786047 EQE785997:EQJ786047 EGI785997:EGN786047 DWM785997:DWR786047 DMQ785997:DMV786047 DCU785997:DCZ786047 CSY785997:CTD786047 CJC785997:CJH786047 BZG785997:BZL786047 BPK785997:BPP786047 BFO785997:BFT786047 AVS785997:AVX786047 ALW785997:AMB786047 ACA785997:ACF786047 SE785997:SJ786047 II785997:IN786047 WUU720461:WUZ720511 WKY720461:WLD720511 WBC720461:WBH720511 VRG720461:VRL720511 VHK720461:VHP720511 UXO720461:UXT720511 UNS720461:UNX720511 UDW720461:UEB720511 TUA720461:TUF720511 TKE720461:TKJ720511 TAI720461:TAN720511 SQM720461:SQR720511 SGQ720461:SGV720511 RWU720461:RWZ720511 RMY720461:RND720511 RDC720461:RDH720511 QTG720461:QTL720511 QJK720461:QJP720511 PZO720461:PZT720511 PPS720461:PPX720511 PFW720461:PGB720511 OWA720461:OWF720511 OME720461:OMJ720511 OCI720461:OCN720511 NSM720461:NSR720511 NIQ720461:NIV720511 MYU720461:MYZ720511 MOY720461:MPD720511 MFC720461:MFH720511 LVG720461:LVL720511 LLK720461:LLP720511 LBO720461:LBT720511 KRS720461:KRX720511 KHW720461:KIB720511 JYA720461:JYF720511 JOE720461:JOJ720511 JEI720461:JEN720511 IUM720461:IUR720511 IKQ720461:IKV720511 IAU720461:IAZ720511 HQY720461:HRD720511 HHC720461:HHH720511 GXG720461:GXL720511 GNK720461:GNP720511 GDO720461:GDT720511 FTS720461:FTX720511 FJW720461:FKB720511 FAA720461:FAF720511 EQE720461:EQJ720511 EGI720461:EGN720511 DWM720461:DWR720511 DMQ720461:DMV720511 DCU720461:DCZ720511 CSY720461:CTD720511 CJC720461:CJH720511 BZG720461:BZL720511 BPK720461:BPP720511 BFO720461:BFT720511 AVS720461:AVX720511 ALW720461:AMB720511 ACA720461:ACF720511 SE720461:SJ720511 II720461:IN720511 WUU654925:WUZ654975 WKY654925:WLD654975 WBC654925:WBH654975 VRG654925:VRL654975 VHK654925:VHP654975 UXO654925:UXT654975 UNS654925:UNX654975 UDW654925:UEB654975 TUA654925:TUF654975 TKE654925:TKJ654975 TAI654925:TAN654975 SQM654925:SQR654975 SGQ654925:SGV654975 RWU654925:RWZ654975 RMY654925:RND654975 RDC654925:RDH654975 QTG654925:QTL654975 QJK654925:QJP654975 PZO654925:PZT654975 PPS654925:PPX654975 PFW654925:PGB654975 OWA654925:OWF654975 OME654925:OMJ654975 OCI654925:OCN654975 NSM654925:NSR654975 NIQ654925:NIV654975 MYU654925:MYZ654975 MOY654925:MPD654975 MFC654925:MFH654975 LVG654925:LVL654975 LLK654925:LLP654975 LBO654925:LBT654975 KRS654925:KRX654975 KHW654925:KIB654975 JYA654925:JYF654975 JOE654925:JOJ654975 JEI654925:JEN654975 IUM654925:IUR654975 IKQ654925:IKV654975 IAU654925:IAZ654975 HQY654925:HRD654975 HHC654925:HHH654975 GXG654925:GXL654975 GNK654925:GNP654975 GDO654925:GDT654975 FTS654925:FTX654975 FJW654925:FKB654975 FAA654925:FAF654975 EQE654925:EQJ654975 EGI654925:EGN654975 DWM654925:DWR654975 DMQ654925:DMV654975 DCU654925:DCZ654975 CSY654925:CTD654975 CJC654925:CJH654975 BZG654925:BZL654975 BPK654925:BPP654975 BFO654925:BFT654975 AVS654925:AVX654975 ALW654925:AMB654975 ACA654925:ACF654975 SE654925:SJ654975 II654925:IN654975 WUU589389:WUZ589439 WKY589389:WLD589439 WBC589389:WBH589439 VRG589389:VRL589439 VHK589389:VHP589439 UXO589389:UXT589439 UNS589389:UNX589439 UDW589389:UEB589439 TUA589389:TUF589439 TKE589389:TKJ589439 TAI589389:TAN589439 SQM589389:SQR589439 SGQ589389:SGV589439 RWU589389:RWZ589439 RMY589389:RND589439 RDC589389:RDH589439 QTG589389:QTL589439 QJK589389:QJP589439 PZO589389:PZT589439 PPS589389:PPX589439 PFW589389:PGB589439 OWA589389:OWF589439 OME589389:OMJ589439 OCI589389:OCN589439 NSM589389:NSR589439 NIQ589389:NIV589439 MYU589389:MYZ589439 MOY589389:MPD589439 MFC589389:MFH589439 LVG589389:LVL589439 LLK589389:LLP589439 LBO589389:LBT589439 KRS589389:KRX589439 KHW589389:KIB589439 JYA589389:JYF589439 JOE589389:JOJ589439 JEI589389:JEN589439 IUM589389:IUR589439 IKQ589389:IKV589439 IAU589389:IAZ589439 HQY589389:HRD589439 HHC589389:HHH589439 GXG589389:GXL589439 GNK589389:GNP589439 GDO589389:GDT589439 FTS589389:FTX589439 FJW589389:FKB589439 FAA589389:FAF589439 EQE589389:EQJ589439 EGI589389:EGN589439 DWM589389:DWR589439 DMQ589389:DMV589439 DCU589389:DCZ589439 CSY589389:CTD589439 CJC589389:CJH589439 BZG589389:BZL589439 BPK589389:BPP589439 BFO589389:BFT589439 AVS589389:AVX589439 ALW589389:AMB589439 ACA589389:ACF589439 SE589389:SJ589439 II589389:IN589439 WUU523853:WUZ523903 WKY523853:WLD523903 WBC523853:WBH523903 VRG523853:VRL523903 VHK523853:VHP523903 UXO523853:UXT523903 UNS523853:UNX523903 UDW523853:UEB523903 TUA523853:TUF523903 TKE523853:TKJ523903 TAI523853:TAN523903 SQM523853:SQR523903 SGQ523853:SGV523903 RWU523853:RWZ523903 RMY523853:RND523903 RDC523853:RDH523903 QTG523853:QTL523903 QJK523853:QJP523903 PZO523853:PZT523903 PPS523853:PPX523903 PFW523853:PGB523903 OWA523853:OWF523903 OME523853:OMJ523903 OCI523853:OCN523903 NSM523853:NSR523903 NIQ523853:NIV523903 MYU523853:MYZ523903 MOY523853:MPD523903 MFC523853:MFH523903 LVG523853:LVL523903 LLK523853:LLP523903 LBO523853:LBT523903 KRS523853:KRX523903 KHW523853:KIB523903 JYA523853:JYF523903 JOE523853:JOJ523903 JEI523853:JEN523903 IUM523853:IUR523903 IKQ523853:IKV523903 IAU523853:IAZ523903 HQY523853:HRD523903 HHC523853:HHH523903 GXG523853:GXL523903 GNK523853:GNP523903 GDO523853:GDT523903 FTS523853:FTX523903 FJW523853:FKB523903 FAA523853:FAF523903 EQE523853:EQJ523903 EGI523853:EGN523903 DWM523853:DWR523903 DMQ523853:DMV523903 DCU523853:DCZ523903 CSY523853:CTD523903 CJC523853:CJH523903 BZG523853:BZL523903 BPK523853:BPP523903 BFO523853:BFT523903 AVS523853:AVX523903 ALW523853:AMB523903 ACA523853:ACF523903 SE523853:SJ523903 II523853:IN523903 WUU458317:WUZ458367 WKY458317:WLD458367 WBC458317:WBH458367 VRG458317:VRL458367 VHK458317:VHP458367 UXO458317:UXT458367 UNS458317:UNX458367 UDW458317:UEB458367 TUA458317:TUF458367 TKE458317:TKJ458367 TAI458317:TAN458367 SQM458317:SQR458367 SGQ458317:SGV458367 RWU458317:RWZ458367 RMY458317:RND458367 RDC458317:RDH458367 QTG458317:QTL458367 QJK458317:QJP458367 PZO458317:PZT458367 PPS458317:PPX458367 PFW458317:PGB458367 OWA458317:OWF458367 OME458317:OMJ458367 OCI458317:OCN458367 NSM458317:NSR458367 NIQ458317:NIV458367 MYU458317:MYZ458367 MOY458317:MPD458367 MFC458317:MFH458367 LVG458317:LVL458367 LLK458317:LLP458367 LBO458317:LBT458367 KRS458317:KRX458367 KHW458317:KIB458367 JYA458317:JYF458367 JOE458317:JOJ458367 JEI458317:JEN458367 IUM458317:IUR458367 IKQ458317:IKV458367 IAU458317:IAZ458367 HQY458317:HRD458367 HHC458317:HHH458367 GXG458317:GXL458367 GNK458317:GNP458367 GDO458317:GDT458367 FTS458317:FTX458367 FJW458317:FKB458367 FAA458317:FAF458367 EQE458317:EQJ458367 EGI458317:EGN458367 DWM458317:DWR458367 DMQ458317:DMV458367 DCU458317:DCZ458367 CSY458317:CTD458367 CJC458317:CJH458367 BZG458317:BZL458367 BPK458317:BPP458367 BFO458317:BFT458367 AVS458317:AVX458367 ALW458317:AMB458367 ACA458317:ACF458367 SE458317:SJ458367 II458317:IN458367 WUU392781:WUZ392831 WKY392781:WLD392831 WBC392781:WBH392831 VRG392781:VRL392831 VHK392781:VHP392831 UXO392781:UXT392831 UNS392781:UNX392831 UDW392781:UEB392831 TUA392781:TUF392831 TKE392781:TKJ392831 TAI392781:TAN392831 SQM392781:SQR392831 SGQ392781:SGV392831 RWU392781:RWZ392831 RMY392781:RND392831 RDC392781:RDH392831 QTG392781:QTL392831 QJK392781:QJP392831 PZO392781:PZT392831 PPS392781:PPX392831 PFW392781:PGB392831 OWA392781:OWF392831 OME392781:OMJ392831 OCI392781:OCN392831 NSM392781:NSR392831 NIQ392781:NIV392831 MYU392781:MYZ392831 MOY392781:MPD392831 MFC392781:MFH392831 LVG392781:LVL392831 LLK392781:LLP392831 LBO392781:LBT392831 KRS392781:KRX392831 KHW392781:KIB392831 JYA392781:JYF392831 JOE392781:JOJ392831 JEI392781:JEN392831 IUM392781:IUR392831 IKQ392781:IKV392831 IAU392781:IAZ392831 HQY392781:HRD392831 HHC392781:HHH392831 GXG392781:GXL392831 GNK392781:GNP392831 GDO392781:GDT392831 FTS392781:FTX392831 FJW392781:FKB392831 FAA392781:FAF392831 EQE392781:EQJ392831 EGI392781:EGN392831 DWM392781:DWR392831 DMQ392781:DMV392831 DCU392781:DCZ392831 CSY392781:CTD392831 CJC392781:CJH392831 BZG392781:BZL392831 BPK392781:BPP392831 BFO392781:BFT392831 AVS392781:AVX392831 ALW392781:AMB392831 ACA392781:ACF392831 SE392781:SJ392831 II392781:IN392831 WUU327245:WUZ327295 WKY327245:WLD327295 WBC327245:WBH327295 VRG327245:VRL327295 VHK327245:VHP327295 UXO327245:UXT327295 UNS327245:UNX327295 UDW327245:UEB327295 TUA327245:TUF327295 TKE327245:TKJ327295 TAI327245:TAN327295 SQM327245:SQR327295 SGQ327245:SGV327295 RWU327245:RWZ327295 RMY327245:RND327295 RDC327245:RDH327295 QTG327245:QTL327295 QJK327245:QJP327295 PZO327245:PZT327295 PPS327245:PPX327295 PFW327245:PGB327295 OWA327245:OWF327295 OME327245:OMJ327295 OCI327245:OCN327295 NSM327245:NSR327295 NIQ327245:NIV327295 MYU327245:MYZ327295 MOY327245:MPD327295 MFC327245:MFH327295 LVG327245:LVL327295 LLK327245:LLP327295 LBO327245:LBT327295 KRS327245:KRX327295 KHW327245:KIB327295 JYA327245:JYF327295 JOE327245:JOJ327295 JEI327245:JEN327295 IUM327245:IUR327295 IKQ327245:IKV327295 IAU327245:IAZ327295 HQY327245:HRD327295 HHC327245:HHH327295 GXG327245:GXL327295 GNK327245:GNP327295 GDO327245:GDT327295 FTS327245:FTX327295 FJW327245:FKB327295 FAA327245:FAF327295 EQE327245:EQJ327295 EGI327245:EGN327295 DWM327245:DWR327295 DMQ327245:DMV327295 DCU327245:DCZ327295 CSY327245:CTD327295 CJC327245:CJH327295 BZG327245:BZL327295 BPK327245:BPP327295 BFO327245:BFT327295 AVS327245:AVX327295 ALW327245:AMB327295 ACA327245:ACF327295 SE327245:SJ327295 II327245:IN327295 WUU261709:WUZ261759 WKY261709:WLD261759 WBC261709:WBH261759 VRG261709:VRL261759 VHK261709:VHP261759 UXO261709:UXT261759 UNS261709:UNX261759 UDW261709:UEB261759 TUA261709:TUF261759 TKE261709:TKJ261759 TAI261709:TAN261759 SQM261709:SQR261759 SGQ261709:SGV261759 RWU261709:RWZ261759 RMY261709:RND261759 RDC261709:RDH261759 QTG261709:QTL261759 QJK261709:QJP261759 PZO261709:PZT261759 PPS261709:PPX261759 PFW261709:PGB261759 OWA261709:OWF261759 OME261709:OMJ261759 OCI261709:OCN261759 NSM261709:NSR261759 NIQ261709:NIV261759 MYU261709:MYZ261759 MOY261709:MPD261759 MFC261709:MFH261759 LVG261709:LVL261759 LLK261709:LLP261759 LBO261709:LBT261759 KRS261709:KRX261759 KHW261709:KIB261759 JYA261709:JYF261759 JOE261709:JOJ261759 JEI261709:JEN261759 IUM261709:IUR261759 IKQ261709:IKV261759 IAU261709:IAZ261759 HQY261709:HRD261759 HHC261709:HHH261759 GXG261709:GXL261759 GNK261709:GNP261759 GDO261709:GDT261759 FTS261709:FTX261759 FJW261709:FKB261759 FAA261709:FAF261759 EQE261709:EQJ261759 EGI261709:EGN261759 DWM261709:DWR261759 DMQ261709:DMV261759 DCU261709:DCZ261759 CSY261709:CTD261759 CJC261709:CJH261759 BZG261709:BZL261759 BPK261709:BPP261759 BFO261709:BFT261759 AVS261709:AVX261759 ALW261709:AMB261759 ACA261709:ACF261759 SE261709:SJ261759 II261709:IN261759 WUU196173:WUZ196223 WKY196173:WLD196223 WBC196173:WBH196223 VRG196173:VRL196223 VHK196173:VHP196223 UXO196173:UXT196223 UNS196173:UNX196223 UDW196173:UEB196223 TUA196173:TUF196223 TKE196173:TKJ196223 TAI196173:TAN196223 SQM196173:SQR196223 SGQ196173:SGV196223 RWU196173:RWZ196223 RMY196173:RND196223 RDC196173:RDH196223 QTG196173:QTL196223 QJK196173:QJP196223 PZO196173:PZT196223 PPS196173:PPX196223 PFW196173:PGB196223 OWA196173:OWF196223 OME196173:OMJ196223 OCI196173:OCN196223 NSM196173:NSR196223 NIQ196173:NIV196223 MYU196173:MYZ196223 MOY196173:MPD196223 MFC196173:MFH196223 LVG196173:LVL196223 LLK196173:LLP196223 LBO196173:LBT196223 KRS196173:KRX196223 KHW196173:KIB196223 JYA196173:JYF196223 JOE196173:JOJ196223 JEI196173:JEN196223 IUM196173:IUR196223 IKQ196173:IKV196223 IAU196173:IAZ196223 HQY196173:HRD196223 HHC196173:HHH196223 GXG196173:GXL196223 GNK196173:GNP196223 GDO196173:GDT196223 FTS196173:FTX196223 FJW196173:FKB196223 FAA196173:FAF196223 EQE196173:EQJ196223 EGI196173:EGN196223 DWM196173:DWR196223 DMQ196173:DMV196223 DCU196173:DCZ196223 CSY196173:CTD196223 CJC196173:CJH196223 BZG196173:BZL196223 BPK196173:BPP196223 BFO196173:BFT196223 AVS196173:AVX196223 ALW196173:AMB196223 ACA196173:ACF196223 SE196173:SJ196223 II196173:IN196223 WUU130637:WUZ130687 WKY130637:WLD130687 WBC130637:WBH130687 VRG130637:VRL130687 VHK130637:VHP130687 UXO130637:UXT130687 UNS130637:UNX130687 UDW130637:UEB130687 TUA130637:TUF130687 TKE130637:TKJ130687 TAI130637:TAN130687 SQM130637:SQR130687 SGQ130637:SGV130687 RWU130637:RWZ130687 RMY130637:RND130687 RDC130637:RDH130687 QTG130637:QTL130687 QJK130637:QJP130687 PZO130637:PZT130687 PPS130637:PPX130687 PFW130637:PGB130687 OWA130637:OWF130687 OME130637:OMJ130687 OCI130637:OCN130687 NSM130637:NSR130687 NIQ130637:NIV130687 MYU130637:MYZ130687 MOY130637:MPD130687 MFC130637:MFH130687 LVG130637:LVL130687 LLK130637:LLP130687 LBO130637:LBT130687 KRS130637:KRX130687 KHW130637:KIB130687 JYA130637:JYF130687 JOE130637:JOJ130687 JEI130637:JEN130687 IUM130637:IUR130687 IKQ130637:IKV130687 IAU130637:IAZ130687 HQY130637:HRD130687 HHC130637:HHH130687 GXG130637:GXL130687 GNK130637:GNP130687 GDO130637:GDT130687 FTS130637:FTX130687 FJW130637:FKB130687 FAA130637:FAF130687 EQE130637:EQJ130687 EGI130637:EGN130687 DWM130637:DWR130687 DMQ130637:DMV130687 DCU130637:DCZ130687 CSY130637:CTD130687 CJC130637:CJH130687 BZG130637:BZL130687 BPK130637:BPP130687 BFO130637:BFT130687 AVS130637:AVX130687 ALW130637:AMB130687 ACA130637:ACF130687 SE130637:SJ130687 II130637:IN130687 WUU65101:WUZ65151 WKY65101:WLD65151 WBC65101:WBH65151 VRG65101:VRL65151 VHK65101:VHP65151 UXO65101:UXT65151 UNS65101:UNX65151 UDW65101:UEB65151 TUA65101:TUF65151 TKE65101:TKJ65151 TAI65101:TAN65151 SQM65101:SQR65151 SGQ65101:SGV65151 RWU65101:RWZ65151 RMY65101:RND65151 RDC65101:RDH65151 QTG65101:QTL65151 QJK65101:QJP65151 PZO65101:PZT65151 PPS65101:PPX65151 PFW65101:PGB65151 OWA65101:OWF65151 OME65101:OMJ65151 OCI65101:OCN65151 NSM65101:NSR65151 NIQ65101:NIV65151 MYU65101:MYZ65151 MOY65101:MPD65151 MFC65101:MFH65151 LVG65101:LVL65151 LLK65101:LLP65151 LBO65101:LBT65151 KRS65101:KRX65151 KHW65101:KIB65151 JYA65101:JYF65151 JOE65101:JOJ65151 JEI65101:JEN65151 IUM65101:IUR65151 IKQ65101:IKV65151 IAU65101:IAZ65151 HQY65101:HRD65151 HHC65101:HHH65151 GXG65101:GXL65151 GNK65101:GNP65151 GDO65101:GDT65151 FTS65101:FTX65151 FJW65101:FKB65151 FAA65101:FAF65151 EQE65101:EQJ65151 EGI65101:EGN65151 DWM65101:DWR65151 DMQ65101:DMV65151 DCU65101:DCZ65151 CSY65101:CTD65151 CJC65101:CJH65151 BZG65101:BZL65151 BPK65101:BPP65151 BFO65101:BFT65151 AVS65101:AVX65151 ALW65101:AMB65151 ACA65101:ACF65151" xr:uid="{AD79B26B-D9DC-472B-98F6-5CB7A6C00DF2}">
      <formula1>IF(#REF!="o",II65101="",IF(#REF!="",II65101="",II65101&gt;0))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K65123:SO65151 IO65123:IS65151 WVA982627:WVE982655 WLE982627:WLI982655 WBI982627:WBM982655 VRM982627:VRQ982655 VHQ982627:VHU982655 UXU982627:UXY982655 UNY982627:UOC982655 UEC982627:UEG982655 TUG982627:TUK982655 TKK982627:TKO982655 TAO982627:TAS982655 SQS982627:SQW982655 SGW982627:SHA982655 RXA982627:RXE982655 RNE982627:RNI982655 RDI982627:RDM982655 QTM982627:QTQ982655 QJQ982627:QJU982655 PZU982627:PZY982655 PPY982627:PQC982655 PGC982627:PGG982655 OWG982627:OWK982655 OMK982627:OMO982655 OCO982627:OCS982655 NSS982627:NSW982655 NIW982627:NJA982655 MZA982627:MZE982655 MPE982627:MPI982655 MFI982627:MFM982655 LVM982627:LVQ982655 LLQ982627:LLU982655 LBU982627:LBY982655 KRY982627:KSC982655 KIC982627:KIG982655 JYG982627:JYK982655 JOK982627:JOO982655 JEO982627:JES982655 IUS982627:IUW982655 IKW982627:ILA982655 IBA982627:IBE982655 HRE982627:HRI982655 HHI982627:HHM982655 GXM982627:GXQ982655 GNQ982627:GNU982655 GDU982627:GDY982655 FTY982627:FUC982655 FKC982627:FKG982655 FAG982627:FAK982655 EQK982627:EQO982655 EGO982627:EGS982655 DWS982627:DWW982655 DMW982627:DNA982655 DDA982627:DDE982655 CTE982627:CTI982655 CJI982627:CJM982655 BZM982627:BZQ982655 BPQ982627:BPU982655 BFU982627:BFY982655 AVY982627:AWC982655 AMC982627:AMG982655 ACG982627:ACK982655 SK982627:SO982655 IO982627:IS982655 WVA917091:WVE917119 WLE917091:WLI917119 WBI917091:WBM917119 VRM917091:VRQ917119 VHQ917091:VHU917119 UXU917091:UXY917119 UNY917091:UOC917119 UEC917091:UEG917119 TUG917091:TUK917119 TKK917091:TKO917119 TAO917091:TAS917119 SQS917091:SQW917119 SGW917091:SHA917119 RXA917091:RXE917119 RNE917091:RNI917119 RDI917091:RDM917119 QTM917091:QTQ917119 QJQ917091:QJU917119 PZU917091:PZY917119 PPY917091:PQC917119 PGC917091:PGG917119 OWG917091:OWK917119 OMK917091:OMO917119 OCO917091:OCS917119 NSS917091:NSW917119 NIW917091:NJA917119 MZA917091:MZE917119 MPE917091:MPI917119 MFI917091:MFM917119 LVM917091:LVQ917119 LLQ917091:LLU917119 LBU917091:LBY917119 KRY917091:KSC917119 KIC917091:KIG917119 JYG917091:JYK917119 JOK917091:JOO917119 JEO917091:JES917119 IUS917091:IUW917119 IKW917091:ILA917119 IBA917091:IBE917119 HRE917091:HRI917119 HHI917091:HHM917119 GXM917091:GXQ917119 GNQ917091:GNU917119 GDU917091:GDY917119 FTY917091:FUC917119 FKC917091:FKG917119 FAG917091:FAK917119 EQK917091:EQO917119 EGO917091:EGS917119 DWS917091:DWW917119 DMW917091:DNA917119 DDA917091:DDE917119 CTE917091:CTI917119 CJI917091:CJM917119 BZM917091:BZQ917119 BPQ917091:BPU917119 BFU917091:BFY917119 AVY917091:AWC917119 AMC917091:AMG917119 ACG917091:ACK917119 SK917091:SO917119 IO917091:IS917119 WVA851555:WVE851583 WLE851555:WLI851583 WBI851555:WBM851583 VRM851555:VRQ851583 VHQ851555:VHU851583 UXU851555:UXY851583 UNY851555:UOC851583 UEC851555:UEG851583 TUG851555:TUK851583 TKK851555:TKO851583 TAO851555:TAS851583 SQS851555:SQW851583 SGW851555:SHA851583 RXA851555:RXE851583 RNE851555:RNI851583 RDI851555:RDM851583 QTM851555:QTQ851583 QJQ851555:QJU851583 PZU851555:PZY851583 PPY851555:PQC851583 PGC851555:PGG851583 OWG851555:OWK851583 OMK851555:OMO851583 OCO851555:OCS851583 NSS851555:NSW851583 NIW851555:NJA851583 MZA851555:MZE851583 MPE851555:MPI851583 MFI851555:MFM851583 LVM851555:LVQ851583 LLQ851555:LLU851583 LBU851555:LBY851583 KRY851555:KSC851583 KIC851555:KIG851583 JYG851555:JYK851583 JOK851555:JOO851583 JEO851555:JES851583 IUS851555:IUW851583 IKW851555:ILA851583 IBA851555:IBE851583 HRE851555:HRI851583 HHI851555:HHM851583 GXM851555:GXQ851583 GNQ851555:GNU851583 GDU851555:GDY851583 FTY851555:FUC851583 FKC851555:FKG851583 FAG851555:FAK851583 EQK851555:EQO851583 EGO851555:EGS851583 DWS851555:DWW851583 DMW851555:DNA851583 DDA851555:DDE851583 CTE851555:CTI851583 CJI851555:CJM851583 BZM851555:BZQ851583 BPQ851555:BPU851583 BFU851555:BFY851583 AVY851555:AWC851583 AMC851555:AMG851583 ACG851555:ACK851583 SK851555:SO851583 IO851555:IS851583 WVA786019:WVE786047 WLE786019:WLI786047 WBI786019:WBM786047 VRM786019:VRQ786047 VHQ786019:VHU786047 UXU786019:UXY786047 UNY786019:UOC786047 UEC786019:UEG786047 TUG786019:TUK786047 TKK786019:TKO786047 TAO786019:TAS786047 SQS786019:SQW786047 SGW786019:SHA786047 RXA786019:RXE786047 RNE786019:RNI786047 RDI786019:RDM786047 QTM786019:QTQ786047 QJQ786019:QJU786047 PZU786019:PZY786047 PPY786019:PQC786047 PGC786019:PGG786047 OWG786019:OWK786047 OMK786019:OMO786047 OCO786019:OCS786047 NSS786019:NSW786047 NIW786019:NJA786047 MZA786019:MZE786047 MPE786019:MPI786047 MFI786019:MFM786047 LVM786019:LVQ786047 LLQ786019:LLU786047 LBU786019:LBY786047 KRY786019:KSC786047 KIC786019:KIG786047 JYG786019:JYK786047 JOK786019:JOO786047 JEO786019:JES786047 IUS786019:IUW786047 IKW786019:ILA786047 IBA786019:IBE786047 HRE786019:HRI786047 HHI786019:HHM786047 GXM786019:GXQ786047 GNQ786019:GNU786047 GDU786019:GDY786047 FTY786019:FUC786047 FKC786019:FKG786047 FAG786019:FAK786047 EQK786019:EQO786047 EGO786019:EGS786047 DWS786019:DWW786047 DMW786019:DNA786047 DDA786019:DDE786047 CTE786019:CTI786047 CJI786019:CJM786047 BZM786019:BZQ786047 BPQ786019:BPU786047 BFU786019:BFY786047 AVY786019:AWC786047 AMC786019:AMG786047 ACG786019:ACK786047 SK786019:SO786047 IO786019:IS786047 WVA720483:WVE720511 WLE720483:WLI720511 WBI720483:WBM720511 VRM720483:VRQ720511 VHQ720483:VHU720511 UXU720483:UXY720511 UNY720483:UOC720511 UEC720483:UEG720511 TUG720483:TUK720511 TKK720483:TKO720511 TAO720483:TAS720511 SQS720483:SQW720511 SGW720483:SHA720511 RXA720483:RXE720511 RNE720483:RNI720511 RDI720483:RDM720511 QTM720483:QTQ720511 QJQ720483:QJU720511 PZU720483:PZY720511 PPY720483:PQC720511 PGC720483:PGG720511 OWG720483:OWK720511 OMK720483:OMO720511 OCO720483:OCS720511 NSS720483:NSW720511 NIW720483:NJA720511 MZA720483:MZE720511 MPE720483:MPI720511 MFI720483:MFM720511 LVM720483:LVQ720511 LLQ720483:LLU720511 LBU720483:LBY720511 KRY720483:KSC720511 KIC720483:KIG720511 JYG720483:JYK720511 JOK720483:JOO720511 JEO720483:JES720511 IUS720483:IUW720511 IKW720483:ILA720511 IBA720483:IBE720511 HRE720483:HRI720511 HHI720483:HHM720511 GXM720483:GXQ720511 GNQ720483:GNU720511 GDU720483:GDY720511 FTY720483:FUC720511 FKC720483:FKG720511 FAG720483:FAK720511 EQK720483:EQO720511 EGO720483:EGS720511 DWS720483:DWW720511 DMW720483:DNA720511 DDA720483:DDE720511 CTE720483:CTI720511 CJI720483:CJM720511 BZM720483:BZQ720511 BPQ720483:BPU720511 BFU720483:BFY720511 AVY720483:AWC720511 AMC720483:AMG720511 ACG720483:ACK720511 SK720483:SO720511 IO720483:IS720511 WVA654947:WVE654975 WLE654947:WLI654975 WBI654947:WBM654975 VRM654947:VRQ654975 VHQ654947:VHU654975 UXU654947:UXY654975 UNY654947:UOC654975 UEC654947:UEG654975 TUG654947:TUK654975 TKK654947:TKO654975 TAO654947:TAS654975 SQS654947:SQW654975 SGW654947:SHA654975 RXA654947:RXE654975 RNE654947:RNI654975 RDI654947:RDM654975 QTM654947:QTQ654975 QJQ654947:QJU654975 PZU654947:PZY654975 PPY654947:PQC654975 PGC654947:PGG654975 OWG654947:OWK654975 OMK654947:OMO654975 OCO654947:OCS654975 NSS654947:NSW654975 NIW654947:NJA654975 MZA654947:MZE654975 MPE654947:MPI654975 MFI654947:MFM654975 LVM654947:LVQ654975 LLQ654947:LLU654975 LBU654947:LBY654975 KRY654947:KSC654975 KIC654947:KIG654975 JYG654947:JYK654975 JOK654947:JOO654975 JEO654947:JES654975 IUS654947:IUW654975 IKW654947:ILA654975 IBA654947:IBE654975 HRE654947:HRI654975 HHI654947:HHM654975 GXM654947:GXQ654975 GNQ654947:GNU654975 GDU654947:GDY654975 FTY654947:FUC654975 FKC654947:FKG654975 FAG654947:FAK654975 EQK654947:EQO654975 EGO654947:EGS654975 DWS654947:DWW654975 DMW654947:DNA654975 DDA654947:DDE654975 CTE654947:CTI654975 CJI654947:CJM654975 BZM654947:BZQ654975 BPQ654947:BPU654975 BFU654947:BFY654975 AVY654947:AWC654975 AMC654947:AMG654975 ACG654947:ACK654975 SK654947:SO654975 IO654947:IS654975 WVA589411:WVE589439 WLE589411:WLI589439 WBI589411:WBM589439 VRM589411:VRQ589439 VHQ589411:VHU589439 UXU589411:UXY589439 UNY589411:UOC589439 UEC589411:UEG589439 TUG589411:TUK589439 TKK589411:TKO589439 TAO589411:TAS589439 SQS589411:SQW589439 SGW589411:SHA589439 RXA589411:RXE589439 RNE589411:RNI589439 RDI589411:RDM589439 QTM589411:QTQ589439 QJQ589411:QJU589439 PZU589411:PZY589439 PPY589411:PQC589439 PGC589411:PGG589439 OWG589411:OWK589439 OMK589411:OMO589439 OCO589411:OCS589439 NSS589411:NSW589439 NIW589411:NJA589439 MZA589411:MZE589439 MPE589411:MPI589439 MFI589411:MFM589439 LVM589411:LVQ589439 LLQ589411:LLU589439 LBU589411:LBY589439 KRY589411:KSC589439 KIC589411:KIG589439 JYG589411:JYK589439 JOK589411:JOO589439 JEO589411:JES589439 IUS589411:IUW589439 IKW589411:ILA589439 IBA589411:IBE589439 HRE589411:HRI589439 HHI589411:HHM589439 GXM589411:GXQ589439 GNQ589411:GNU589439 GDU589411:GDY589439 FTY589411:FUC589439 FKC589411:FKG589439 FAG589411:FAK589439 EQK589411:EQO589439 EGO589411:EGS589439 DWS589411:DWW589439 DMW589411:DNA589439 DDA589411:DDE589439 CTE589411:CTI589439 CJI589411:CJM589439 BZM589411:BZQ589439 BPQ589411:BPU589439 BFU589411:BFY589439 AVY589411:AWC589439 AMC589411:AMG589439 ACG589411:ACK589439 SK589411:SO589439 IO589411:IS589439 WVA523875:WVE523903 WLE523875:WLI523903 WBI523875:WBM523903 VRM523875:VRQ523903 VHQ523875:VHU523903 UXU523875:UXY523903 UNY523875:UOC523903 UEC523875:UEG523903 TUG523875:TUK523903 TKK523875:TKO523903 TAO523875:TAS523903 SQS523875:SQW523903 SGW523875:SHA523903 RXA523875:RXE523903 RNE523875:RNI523903 RDI523875:RDM523903 QTM523875:QTQ523903 QJQ523875:QJU523903 PZU523875:PZY523903 PPY523875:PQC523903 PGC523875:PGG523903 OWG523875:OWK523903 OMK523875:OMO523903 OCO523875:OCS523903 NSS523875:NSW523903 NIW523875:NJA523903 MZA523875:MZE523903 MPE523875:MPI523903 MFI523875:MFM523903 LVM523875:LVQ523903 LLQ523875:LLU523903 LBU523875:LBY523903 KRY523875:KSC523903 KIC523875:KIG523903 JYG523875:JYK523903 JOK523875:JOO523903 JEO523875:JES523903 IUS523875:IUW523903 IKW523875:ILA523903 IBA523875:IBE523903 HRE523875:HRI523903 HHI523875:HHM523903 GXM523875:GXQ523903 GNQ523875:GNU523903 GDU523875:GDY523903 FTY523875:FUC523903 FKC523875:FKG523903 FAG523875:FAK523903 EQK523875:EQO523903 EGO523875:EGS523903 DWS523875:DWW523903 DMW523875:DNA523903 DDA523875:DDE523903 CTE523875:CTI523903 CJI523875:CJM523903 BZM523875:BZQ523903 BPQ523875:BPU523903 BFU523875:BFY523903 AVY523875:AWC523903 AMC523875:AMG523903 ACG523875:ACK523903 SK523875:SO523903 IO523875:IS523903 WVA458339:WVE458367 WLE458339:WLI458367 WBI458339:WBM458367 VRM458339:VRQ458367 VHQ458339:VHU458367 UXU458339:UXY458367 UNY458339:UOC458367 UEC458339:UEG458367 TUG458339:TUK458367 TKK458339:TKO458367 TAO458339:TAS458367 SQS458339:SQW458367 SGW458339:SHA458367 RXA458339:RXE458367 RNE458339:RNI458367 RDI458339:RDM458367 QTM458339:QTQ458367 QJQ458339:QJU458367 PZU458339:PZY458367 PPY458339:PQC458367 PGC458339:PGG458367 OWG458339:OWK458367 OMK458339:OMO458367 OCO458339:OCS458367 NSS458339:NSW458367 NIW458339:NJA458367 MZA458339:MZE458367 MPE458339:MPI458367 MFI458339:MFM458367 LVM458339:LVQ458367 LLQ458339:LLU458367 LBU458339:LBY458367 KRY458339:KSC458367 KIC458339:KIG458367 JYG458339:JYK458367 JOK458339:JOO458367 JEO458339:JES458367 IUS458339:IUW458367 IKW458339:ILA458367 IBA458339:IBE458367 HRE458339:HRI458367 HHI458339:HHM458367 GXM458339:GXQ458367 GNQ458339:GNU458367 GDU458339:GDY458367 FTY458339:FUC458367 FKC458339:FKG458367 FAG458339:FAK458367 EQK458339:EQO458367 EGO458339:EGS458367 DWS458339:DWW458367 DMW458339:DNA458367 DDA458339:DDE458367 CTE458339:CTI458367 CJI458339:CJM458367 BZM458339:BZQ458367 BPQ458339:BPU458367 BFU458339:BFY458367 AVY458339:AWC458367 AMC458339:AMG458367 ACG458339:ACK458367 SK458339:SO458367 IO458339:IS458367 WVA392803:WVE392831 WLE392803:WLI392831 WBI392803:WBM392831 VRM392803:VRQ392831 VHQ392803:VHU392831 UXU392803:UXY392831 UNY392803:UOC392831 UEC392803:UEG392831 TUG392803:TUK392831 TKK392803:TKO392831 TAO392803:TAS392831 SQS392803:SQW392831 SGW392803:SHA392831 RXA392803:RXE392831 RNE392803:RNI392831 RDI392803:RDM392831 QTM392803:QTQ392831 QJQ392803:QJU392831 PZU392803:PZY392831 PPY392803:PQC392831 PGC392803:PGG392831 OWG392803:OWK392831 OMK392803:OMO392831 OCO392803:OCS392831 NSS392803:NSW392831 NIW392803:NJA392831 MZA392803:MZE392831 MPE392803:MPI392831 MFI392803:MFM392831 LVM392803:LVQ392831 LLQ392803:LLU392831 LBU392803:LBY392831 KRY392803:KSC392831 KIC392803:KIG392831 JYG392803:JYK392831 JOK392803:JOO392831 JEO392803:JES392831 IUS392803:IUW392831 IKW392803:ILA392831 IBA392803:IBE392831 HRE392803:HRI392831 HHI392803:HHM392831 GXM392803:GXQ392831 GNQ392803:GNU392831 GDU392803:GDY392831 FTY392803:FUC392831 FKC392803:FKG392831 FAG392803:FAK392831 EQK392803:EQO392831 EGO392803:EGS392831 DWS392803:DWW392831 DMW392803:DNA392831 DDA392803:DDE392831 CTE392803:CTI392831 CJI392803:CJM392831 BZM392803:BZQ392831 BPQ392803:BPU392831 BFU392803:BFY392831 AVY392803:AWC392831 AMC392803:AMG392831 ACG392803:ACK392831 SK392803:SO392831 IO392803:IS392831 WVA327267:WVE327295 WLE327267:WLI327295 WBI327267:WBM327295 VRM327267:VRQ327295 VHQ327267:VHU327295 UXU327267:UXY327295 UNY327267:UOC327295 UEC327267:UEG327295 TUG327267:TUK327295 TKK327267:TKO327295 TAO327267:TAS327295 SQS327267:SQW327295 SGW327267:SHA327295 RXA327267:RXE327295 RNE327267:RNI327295 RDI327267:RDM327295 QTM327267:QTQ327295 QJQ327267:QJU327295 PZU327267:PZY327295 PPY327267:PQC327295 PGC327267:PGG327295 OWG327267:OWK327295 OMK327267:OMO327295 OCO327267:OCS327295 NSS327267:NSW327295 NIW327267:NJA327295 MZA327267:MZE327295 MPE327267:MPI327295 MFI327267:MFM327295 LVM327267:LVQ327295 LLQ327267:LLU327295 LBU327267:LBY327295 KRY327267:KSC327295 KIC327267:KIG327295 JYG327267:JYK327295 JOK327267:JOO327295 JEO327267:JES327295 IUS327267:IUW327295 IKW327267:ILA327295 IBA327267:IBE327295 HRE327267:HRI327295 HHI327267:HHM327295 GXM327267:GXQ327295 GNQ327267:GNU327295 GDU327267:GDY327295 FTY327267:FUC327295 FKC327267:FKG327295 FAG327267:FAK327295 EQK327267:EQO327295 EGO327267:EGS327295 DWS327267:DWW327295 DMW327267:DNA327295 DDA327267:DDE327295 CTE327267:CTI327295 CJI327267:CJM327295 BZM327267:BZQ327295 BPQ327267:BPU327295 BFU327267:BFY327295 AVY327267:AWC327295 AMC327267:AMG327295 ACG327267:ACK327295 SK327267:SO327295 IO327267:IS327295 WVA261731:WVE261759 WLE261731:WLI261759 WBI261731:WBM261759 VRM261731:VRQ261759 VHQ261731:VHU261759 UXU261731:UXY261759 UNY261731:UOC261759 UEC261731:UEG261759 TUG261731:TUK261759 TKK261731:TKO261759 TAO261731:TAS261759 SQS261731:SQW261759 SGW261731:SHA261759 RXA261731:RXE261759 RNE261731:RNI261759 RDI261731:RDM261759 QTM261731:QTQ261759 QJQ261731:QJU261759 PZU261731:PZY261759 PPY261731:PQC261759 PGC261731:PGG261759 OWG261731:OWK261759 OMK261731:OMO261759 OCO261731:OCS261759 NSS261731:NSW261759 NIW261731:NJA261759 MZA261731:MZE261759 MPE261731:MPI261759 MFI261731:MFM261759 LVM261731:LVQ261759 LLQ261731:LLU261759 LBU261731:LBY261759 KRY261731:KSC261759 KIC261731:KIG261759 JYG261731:JYK261759 JOK261731:JOO261759 JEO261731:JES261759 IUS261731:IUW261759 IKW261731:ILA261759 IBA261731:IBE261759 HRE261731:HRI261759 HHI261731:HHM261759 GXM261731:GXQ261759 GNQ261731:GNU261759 GDU261731:GDY261759 FTY261731:FUC261759 FKC261731:FKG261759 FAG261731:FAK261759 EQK261731:EQO261759 EGO261731:EGS261759 DWS261731:DWW261759 DMW261731:DNA261759 DDA261731:DDE261759 CTE261731:CTI261759 CJI261731:CJM261759 BZM261731:BZQ261759 BPQ261731:BPU261759 BFU261731:BFY261759 AVY261731:AWC261759 AMC261731:AMG261759 ACG261731:ACK261759 SK261731:SO261759 IO261731:IS261759 WVA196195:WVE196223 WLE196195:WLI196223 WBI196195:WBM196223 VRM196195:VRQ196223 VHQ196195:VHU196223 UXU196195:UXY196223 UNY196195:UOC196223 UEC196195:UEG196223 TUG196195:TUK196223 TKK196195:TKO196223 TAO196195:TAS196223 SQS196195:SQW196223 SGW196195:SHA196223 RXA196195:RXE196223 RNE196195:RNI196223 RDI196195:RDM196223 QTM196195:QTQ196223 QJQ196195:QJU196223 PZU196195:PZY196223 PPY196195:PQC196223 PGC196195:PGG196223 OWG196195:OWK196223 OMK196195:OMO196223 OCO196195:OCS196223 NSS196195:NSW196223 NIW196195:NJA196223 MZA196195:MZE196223 MPE196195:MPI196223 MFI196195:MFM196223 LVM196195:LVQ196223 LLQ196195:LLU196223 LBU196195:LBY196223 KRY196195:KSC196223 KIC196195:KIG196223 JYG196195:JYK196223 JOK196195:JOO196223 JEO196195:JES196223 IUS196195:IUW196223 IKW196195:ILA196223 IBA196195:IBE196223 HRE196195:HRI196223 HHI196195:HHM196223 GXM196195:GXQ196223 GNQ196195:GNU196223 GDU196195:GDY196223 FTY196195:FUC196223 FKC196195:FKG196223 FAG196195:FAK196223 EQK196195:EQO196223 EGO196195:EGS196223 DWS196195:DWW196223 DMW196195:DNA196223 DDA196195:DDE196223 CTE196195:CTI196223 CJI196195:CJM196223 BZM196195:BZQ196223 BPQ196195:BPU196223 BFU196195:BFY196223 AVY196195:AWC196223 AMC196195:AMG196223 ACG196195:ACK196223 SK196195:SO196223 IO196195:IS196223 WVA130659:WVE130687 WLE130659:WLI130687 WBI130659:WBM130687 VRM130659:VRQ130687 VHQ130659:VHU130687 UXU130659:UXY130687 UNY130659:UOC130687 UEC130659:UEG130687 TUG130659:TUK130687 TKK130659:TKO130687 TAO130659:TAS130687 SQS130659:SQW130687 SGW130659:SHA130687 RXA130659:RXE130687 RNE130659:RNI130687 RDI130659:RDM130687 QTM130659:QTQ130687 QJQ130659:QJU130687 PZU130659:PZY130687 PPY130659:PQC130687 PGC130659:PGG130687 OWG130659:OWK130687 OMK130659:OMO130687 OCO130659:OCS130687 NSS130659:NSW130687 NIW130659:NJA130687 MZA130659:MZE130687 MPE130659:MPI130687 MFI130659:MFM130687 LVM130659:LVQ130687 LLQ130659:LLU130687 LBU130659:LBY130687 KRY130659:KSC130687 KIC130659:KIG130687 JYG130659:JYK130687 JOK130659:JOO130687 JEO130659:JES130687 IUS130659:IUW130687 IKW130659:ILA130687 IBA130659:IBE130687 HRE130659:HRI130687 HHI130659:HHM130687 GXM130659:GXQ130687 GNQ130659:GNU130687 GDU130659:GDY130687 FTY130659:FUC130687 FKC130659:FKG130687 FAG130659:FAK130687 EQK130659:EQO130687 EGO130659:EGS130687 DWS130659:DWW130687 DMW130659:DNA130687 DDA130659:DDE130687 CTE130659:CTI130687 CJI130659:CJM130687 BZM130659:BZQ130687 BPQ130659:BPU130687 BFU130659:BFY130687 AVY130659:AWC130687 AMC130659:AMG130687 ACG130659:ACK130687 SK130659:SO130687 IO130659:IS130687 WVA65123:WVE65151 WLE65123:WLI65151 WBI65123:WBM65151 VRM65123:VRQ65151 VHQ65123:VHU65151 UXU65123:UXY65151 UNY65123:UOC65151 UEC65123:UEG65151 TUG65123:TUK65151 TKK65123:TKO65151 TAO65123:TAS65151 SQS65123:SQW65151 SGW65123:SHA65151 RXA65123:RXE65151 RNE65123:RNI65151 RDI65123:RDM65151 QTM65123:QTQ65151 QJQ65123:QJU65151 PZU65123:PZY65151 PPY65123:PQC65151 PGC65123:PGG65151 OWG65123:OWK65151 OMK65123:OMO65151 OCO65123:OCS65151 NSS65123:NSW65151 NIW65123:NJA65151 MZA65123:MZE65151 MPE65123:MPI65151 MFI65123:MFM65151 LVM65123:LVQ65151 LLQ65123:LLU65151 LBU65123:LBY65151 KRY65123:KSC65151 KIC65123:KIG65151 JYG65123:JYK65151 JOK65123:JOO65151 JEO65123:JES65151 IUS65123:IUW65151 IKW65123:ILA65151 IBA65123:IBE65151 HRE65123:HRI65151 HHI65123:HHM65151 GXM65123:GXQ65151 GNQ65123:GNU65151 GDU65123:GDY65151 FTY65123:FUC65151 FKC65123:FKG65151 FAG65123:FAK65151 EQK65123:EQO65151 EGO65123:EGS65151 DWS65123:DWW65151 DMW65123:DNA65151 DDA65123:DDE65151 CTE65123:CTI65151 CJI65123:CJM65151 BZM65123:BZQ65151 BPQ65123:BPU65151 BFU65123:BFY65151 AVY65123:AWC65151 AMC65123:AMG65151 ACG65123:ACK65151" xr:uid="{09BB4CE6-B332-46CB-9AC3-C58A09304B82}">
      <formula1>IF(OR(#REF!="z",#REF!="o"),IO65123="",IO65123="x")</formula1>
    </dataValidation>
    <dataValidation type="whole" operator="lessThanOrEqual" allowBlank="1" showInputMessage="1" showErrorMessage="1" error="Gelieve een bedrag lager dan of gelijk aan 25.000 EUR in te vullen" sqref="C27" xr:uid="{467962A2-EB60-4E53-8BE3-863960001503}">
      <formula1>25000</formula1>
    </dataValidation>
    <dataValidation type="list" allowBlank="1" showInputMessage="1" showErrorMessage="1" sqref="D9:D14" xr:uid="{59385607-281B-4F35-B7FB-831DBCD6F4DB}">
      <formula1>"w, z"</formula1>
    </dataValidation>
  </dataValidation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588F38-2340-4517-8862-B85C7FDFF0EB}">
  <sheetPr codeName="Blad4">
    <tabColor rgb="FFFF0000"/>
  </sheetPr>
  <dimension ref="A1:AH691"/>
  <sheetViews>
    <sheetView workbookViewId="0">
      <selection activeCell="C4" sqref="C4:K4"/>
    </sheetView>
  </sheetViews>
  <sheetFormatPr defaultColWidth="9.33203125" defaultRowHeight="10.8" x14ac:dyDescent="0.2"/>
  <cols>
    <col min="1" max="1" width="38.109375" style="2" customWidth="1"/>
    <col min="2" max="2" width="20.109375" style="2" customWidth="1"/>
    <col min="3" max="4" width="13.44140625" style="2" customWidth="1"/>
    <col min="5" max="5" width="13.109375" style="3" customWidth="1"/>
    <col min="6" max="6" width="16" style="2" customWidth="1"/>
    <col min="7" max="7" width="11.88671875" style="2" customWidth="1"/>
    <col min="8" max="8" width="15.6640625" style="2" customWidth="1"/>
    <col min="9" max="9" width="10.88671875" style="2" customWidth="1"/>
    <col min="10" max="10" width="9.44140625" style="2" customWidth="1"/>
    <col min="11" max="11" width="13.88671875" style="2" customWidth="1"/>
    <col min="12" max="12" width="8.5546875" style="3" hidden="1" customWidth="1"/>
    <col min="13" max="13" width="14.33203125" style="3" customWidth="1"/>
    <col min="14" max="14" width="13.33203125" style="2" bestFit="1" customWidth="1"/>
    <col min="15" max="15" width="17.6640625" style="2" customWidth="1"/>
    <col min="16" max="16" width="2.6640625" style="2" hidden="1" customWidth="1"/>
    <col min="17" max="242" width="9.33203125" style="2"/>
    <col min="243" max="243" width="30.6640625" style="2" customWidth="1"/>
    <col min="244" max="244" width="20.6640625" style="2" customWidth="1"/>
    <col min="245" max="245" width="13.6640625" style="2" customWidth="1"/>
    <col min="246" max="246" width="11.6640625" style="2" customWidth="1"/>
    <col min="247" max="247" width="13.44140625" style="2" customWidth="1"/>
    <col min="248" max="248" width="11.44140625" style="2" customWidth="1"/>
    <col min="249" max="250" width="9.5546875" style="2" customWidth="1"/>
    <col min="251" max="253" width="9.33203125" style="2"/>
    <col min="254" max="258" width="5.5546875" style="2" customWidth="1"/>
    <col min="259" max="259" width="7.33203125" style="2" customWidth="1"/>
    <col min="260" max="260" width="5.6640625" style="2" customWidth="1"/>
    <col min="261" max="261" width="6" style="2" customWidth="1"/>
    <col min="262" max="262" width="5.6640625" style="2" customWidth="1"/>
    <col min="263" max="265" width="9.33203125" style="2"/>
    <col min="266" max="266" width="5.6640625" style="2" customWidth="1"/>
    <col min="267" max="267" width="14" style="2" customWidth="1"/>
    <col min="268" max="268" width="10.44140625" style="2" customWidth="1"/>
    <col min="269" max="269" width="8.6640625" style="2" customWidth="1"/>
    <col min="270" max="498" width="9.33203125" style="2"/>
    <col min="499" max="499" width="30.6640625" style="2" customWidth="1"/>
    <col min="500" max="500" width="20.6640625" style="2" customWidth="1"/>
    <col min="501" max="501" width="13.6640625" style="2" customWidth="1"/>
    <col min="502" max="502" width="11.6640625" style="2" customWidth="1"/>
    <col min="503" max="503" width="13.44140625" style="2" customWidth="1"/>
    <col min="504" max="504" width="11.44140625" style="2" customWidth="1"/>
    <col min="505" max="506" width="9.5546875" style="2" customWidth="1"/>
    <col min="507" max="509" width="9.33203125" style="2"/>
    <col min="510" max="514" width="5.5546875" style="2" customWidth="1"/>
    <col min="515" max="515" width="7.33203125" style="2" customWidth="1"/>
    <col min="516" max="516" width="5.6640625" style="2" customWidth="1"/>
    <col min="517" max="517" width="6" style="2" customWidth="1"/>
    <col min="518" max="518" width="5.6640625" style="2" customWidth="1"/>
    <col min="519" max="521" width="9.33203125" style="2"/>
    <col min="522" max="522" width="5.6640625" style="2" customWidth="1"/>
    <col min="523" max="523" width="14" style="2" customWidth="1"/>
    <col min="524" max="524" width="10.44140625" style="2" customWidth="1"/>
    <col min="525" max="525" width="8.6640625" style="2" customWidth="1"/>
    <col min="526" max="754" width="9.33203125" style="2"/>
    <col min="755" max="755" width="30.6640625" style="2" customWidth="1"/>
    <col min="756" max="756" width="20.6640625" style="2" customWidth="1"/>
    <col min="757" max="757" width="13.6640625" style="2" customWidth="1"/>
    <col min="758" max="758" width="11.6640625" style="2" customWidth="1"/>
    <col min="759" max="759" width="13.44140625" style="2" customWidth="1"/>
    <col min="760" max="760" width="11.44140625" style="2" customWidth="1"/>
    <col min="761" max="762" width="9.5546875" style="2" customWidth="1"/>
    <col min="763" max="765" width="9.33203125" style="2"/>
    <col min="766" max="770" width="5.5546875" style="2" customWidth="1"/>
    <col min="771" max="771" width="7.33203125" style="2" customWidth="1"/>
    <col min="772" max="772" width="5.6640625" style="2" customWidth="1"/>
    <col min="773" max="773" width="6" style="2" customWidth="1"/>
    <col min="774" max="774" width="5.6640625" style="2" customWidth="1"/>
    <col min="775" max="777" width="9.33203125" style="2"/>
    <col min="778" max="778" width="5.6640625" style="2" customWidth="1"/>
    <col min="779" max="779" width="14" style="2" customWidth="1"/>
    <col min="780" max="780" width="10.44140625" style="2" customWidth="1"/>
    <col min="781" max="781" width="8.6640625" style="2" customWidth="1"/>
    <col min="782" max="1010" width="9.33203125" style="2"/>
    <col min="1011" max="1011" width="30.6640625" style="2" customWidth="1"/>
    <col min="1012" max="1012" width="20.6640625" style="2" customWidth="1"/>
    <col min="1013" max="1013" width="13.6640625" style="2" customWidth="1"/>
    <col min="1014" max="1014" width="11.6640625" style="2" customWidth="1"/>
    <col min="1015" max="1015" width="13.44140625" style="2" customWidth="1"/>
    <col min="1016" max="1016" width="11.44140625" style="2" customWidth="1"/>
    <col min="1017" max="1018" width="9.5546875" style="2" customWidth="1"/>
    <col min="1019" max="1021" width="9.33203125" style="2"/>
    <col min="1022" max="1026" width="5.5546875" style="2" customWidth="1"/>
    <col min="1027" max="1027" width="7.33203125" style="2" customWidth="1"/>
    <col min="1028" max="1028" width="5.6640625" style="2" customWidth="1"/>
    <col min="1029" max="1029" width="6" style="2" customWidth="1"/>
    <col min="1030" max="1030" width="5.6640625" style="2" customWidth="1"/>
    <col min="1031" max="1033" width="9.33203125" style="2"/>
    <col min="1034" max="1034" width="5.6640625" style="2" customWidth="1"/>
    <col min="1035" max="1035" width="14" style="2" customWidth="1"/>
    <col min="1036" max="1036" width="10.44140625" style="2" customWidth="1"/>
    <col min="1037" max="1037" width="8.6640625" style="2" customWidth="1"/>
    <col min="1038" max="1266" width="9.33203125" style="2"/>
    <col min="1267" max="1267" width="30.6640625" style="2" customWidth="1"/>
    <col min="1268" max="1268" width="20.6640625" style="2" customWidth="1"/>
    <col min="1269" max="1269" width="13.6640625" style="2" customWidth="1"/>
    <col min="1270" max="1270" width="11.6640625" style="2" customWidth="1"/>
    <col min="1271" max="1271" width="13.44140625" style="2" customWidth="1"/>
    <col min="1272" max="1272" width="11.44140625" style="2" customWidth="1"/>
    <col min="1273" max="1274" width="9.5546875" style="2" customWidth="1"/>
    <col min="1275" max="1277" width="9.33203125" style="2"/>
    <col min="1278" max="1282" width="5.5546875" style="2" customWidth="1"/>
    <col min="1283" max="1283" width="7.33203125" style="2" customWidth="1"/>
    <col min="1284" max="1284" width="5.6640625" style="2" customWidth="1"/>
    <col min="1285" max="1285" width="6" style="2" customWidth="1"/>
    <col min="1286" max="1286" width="5.6640625" style="2" customWidth="1"/>
    <col min="1287" max="1289" width="9.33203125" style="2"/>
    <col min="1290" max="1290" width="5.6640625" style="2" customWidth="1"/>
    <col min="1291" max="1291" width="14" style="2" customWidth="1"/>
    <col min="1292" max="1292" width="10.44140625" style="2" customWidth="1"/>
    <col min="1293" max="1293" width="8.6640625" style="2" customWidth="1"/>
    <col min="1294" max="1522" width="9.33203125" style="2"/>
    <col min="1523" max="1523" width="30.6640625" style="2" customWidth="1"/>
    <col min="1524" max="1524" width="20.6640625" style="2" customWidth="1"/>
    <col min="1525" max="1525" width="13.6640625" style="2" customWidth="1"/>
    <col min="1526" max="1526" width="11.6640625" style="2" customWidth="1"/>
    <col min="1527" max="1527" width="13.44140625" style="2" customWidth="1"/>
    <col min="1528" max="1528" width="11.44140625" style="2" customWidth="1"/>
    <col min="1529" max="1530" width="9.5546875" style="2" customWidth="1"/>
    <col min="1531" max="1533" width="9.33203125" style="2"/>
    <col min="1534" max="1538" width="5.5546875" style="2" customWidth="1"/>
    <col min="1539" max="1539" width="7.33203125" style="2" customWidth="1"/>
    <col min="1540" max="1540" width="5.6640625" style="2" customWidth="1"/>
    <col min="1541" max="1541" width="6" style="2" customWidth="1"/>
    <col min="1542" max="1542" width="5.6640625" style="2" customWidth="1"/>
    <col min="1543" max="1545" width="9.33203125" style="2"/>
    <col min="1546" max="1546" width="5.6640625" style="2" customWidth="1"/>
    <col min="1547" max="1547" width="14" style="2" customWidth="1"/>
    <col min="1548" max="1548" width="10.44140625" style="2" customWidth="1"/>
    <col min="1549" max="1549" width="8.6640625" style="2" customWidth="1"/>
    <col min="1550" max="1778" width="9.33203125" style="2"/>
    <col min="1779" max="1779" width="30.6640625" style="2" customWidth="1"/>
    <col min="1780" max="1780" width="20.6640625" style="2" customWidth="1"/>
    <col min="1781" max="1781" width="13.6640625" style="2" customWidth="1"/>
    <col min="1782" max="1782" width="11.6640625" style="2" customWidth="1"/>
    <col min="1783" max="1783" width="13.44140625" style="2" customWidth="1"/>
    <col min="1784" max="1784" width="11.44140625" style="2" customWidth="1"/>
    <col min="1785" max="1786" width="9.5546875" style="2" customWidth="1"/>
    <col min="1787" max="1789" width="9.33203125" style="2"/>
    <col min="1790" max="1794" width="5.5546875" style="2" customWidth="1"/>
    <col min="1795" max="1795" width="7.33203125" style="2" customWidth="1"/>
    <col min="1796" max="1796" width="5.6640625" style="2" customWidth="1"/>
    <col min="1797" max="1797" width="6" style="2" customWidth="1"/>
    <col min="1798" max="1798" width="5.6640625" style="2" customWidth="1"/>
    <col min="1799" max="1801" width="9.33203125" style="2"/>
    <col min="1802" max="1802" width="5.6640625" style="2" customWidth="1"/>
    <col min="1803" max="1803" width="14" style="2" customWidth="1"/>
    <col min="1804" max="1804" width="10.44140625" style="2" customWidth="1"/>
    <col min="1805" max="1805" width="8.6640625" style="2" customWidth="1"/>
    <col min="1806" max="2034" width="9.33203125" style="2"/>
    <col min="2035" max="2035" width="30.6640625" style="2" customWidth="1"/>
    <col min="2036" max="2036" width="20.6640625" style="2" customWidth="1"/>
    <col min="2037" max="2037" width="13.6640625" style="2" customWidth="1"/>
    <col min="2038" max="2038" width="11.6640625" style="2" customWidth="1"/>
    <col min="2039" max="2039" width="13.44140625" style="2" customWidth="1"/>
    <col min="2040" max="2040" width="11.44140625" style="2" customWidth="1"/>
    <col min="2041" max="2042" width="9.5546875" style="2" customWidth="1"/>
    <col min="2043" max="2045" width="9.33203125" style="2"/>
    <col min="2046" max="2050" width="5.5546875" style="2" customWidth="1"/>
    <col min="2051" max="2051" width="7.33203125" style="2" customWidth="1"/>
    <col min="2052" max="2052" width="5.6640625" style="2" customWidth="1"/>
    <col min="2053" max="2053" width="6" style="2" customWidth="1"/>
    <col min="2054" max="2054" width="5.6640625" style="2" customWidth="1"/>
    <col min="2055" max="2057" width="9.33203125" style="2"/>
    <col min="2058" max="2058" width="5.6640625" style="2" customWidth="1"/>
    <col min="2059" max="2059" width="14" style="2" customWidth="1"/>
    <col min="2060" max="2060" width="10.44140625" style="2" customWidth="1"/>
    <col min="2061" max="2061" width="8.6640625" style="2" customWidth="1"/>
    <col min="2062" max="2290" width="9.33203125" style="2"/>
    <col min="2291" max="2291" width="30.6640625" style="2" customWidth="1"/>
    <col min="2292" max="2292" width="20.6640625" style="2" customWidth="1"/>
    <col min="2293" max="2293" width="13.6640625" style="2" customWidth="1"/>
    <col min="2294" max="2294" width="11.6640625" style="2" customWidth="1"/>
    <col min="2295" max="2295" width="13.44140625" style="2" customWidth="1"/>
    <col min="2296" max="2296" width="11.44140625" style="2" customWidth="1"/>
    <col min="2297" max="2298" width="9.5546875" style="2" customWidth="1"/>
    <col min="2299" max="2301" width="9.33203125" style="2"/>
    <col min="2302" max="2306" width="5.5546875" style="2" customWidth="1"/>
    <col min="2307" max="2307" width="7.33203125" style="2" customWidth="1"/>
    <col min="2308" max="2308" width="5.6640625" style="2" customWidth="1"/>
    <col min="2309" max="2309" width="6" style="2" customWidth="1"/>
    <col min="2310" max="2310" width="5.6640625" style="2" customWidth="1"/>
    <col min="2311" max="2313" width="9.33203125" style="2"/>
    <col min="2314" max="2314" width="5.6640625" style="2" customWidth="1"/>
    <col min="2315" max="2315" width="14" style="2" customWidth="1"/>
    <col min="2316" max="2316" width="10.44140625" style="2" customWidth="1"/>
    <col min="2317" max="2317" width="8.6640625" style="2" customWidth="1"/>
    <col min="2318" max="2546" width="9.33203125" style="2"/>
    <col min="2547" max="2547" width="30.6640625" style="2" customWidth="1"/>
    <col min="2548" max="2548" width="20.6640625" style="2" customWidth="1"/>
    <col min="2549" max="2549" width="13.6640625" style="2" customWidth="1"/>
    <col min="2550" max="2550" width="11.6640625" style="2" customWidth="1"/>
    <col min="2551" max="2551" width="13.44140625" style="2" customWidth="1"/>
    <col min="2552" max="2552" width="11.44140625" style="2" customWidth="1"/>
    <col min="2553" max="2554" width="9.5546875" style="2" customWidth="1"/>
    <col min="2555" max="2557" width="9.33203125" style="2"/>
    <col min="2558" max="2562" width="5.5546875" style="2" customWidth="1"/>
    <col min="2563" max="2563" width="7.33203125" style="2" customWidth="1"/>
    <col min="2564" max="2564" width="5.6640625" style="2" customWidth="1"/>
    <col min="2565" max="2565" width="6" style="2" customWidth="1"/>
    <col min="2566" max="2566" width="5.6640625" style="2" customWidth="1"/>
    <col min="2567" max="2569" width="9.33203125" style="2"/>
    <col min="2570" max="2570" width="5.6640625" style="2" customWidth="1"/>
    <col min="2571" max="2571" width="14" style="2" customWidth="1"/>
    <col min="2572" max="2572" width="10.44140625" style="2" customWidth="1"/>
    <col min="2573" max="2573" width="8.6640625" style="2" customWidth="1"/>
    <col min="2574" max="2802" width="9.33203125" style="2"/>
    <col min="2803" max="2803" width="30.6640625" style="2" customWidth="1"/>
    <col min="2804" max="2804" width="20.6640625" style="2" customWidth="1"/>
    <col min="2805" max="2805" width="13.6640625" style="2" customWidth="1"/>
    <col min="2806" max="2806" width="11.6640625" style="2" customWidth="1"/>
    <col min="2807" max="2807" width="13.44140625" style="2" customWidth="1"/>
    <col min="2808" max="2808" width="11.44140625" style="2" customWidth="1"/>
    <col min="2809" max="2810" width="9.5546875" style="2" customWidth="1"/>
    <col min="2811" max="2813" width="9.33203125" style="2"/>
    <col min="2814" max="2818" width="5.5546875" style="2" customWidth="1"/>
    <col min="2819" max="2819" width="7.33203125" style="2" customWidth="1"/>
    <col min="2820" max="2820" width="5.6640625" style="2" customWidth="1"/>
    <col min="2821" max="2821" width="6" style="2" customWidth="1"/>
    <col min="2822" max="2822" width="5.6640625" style="2" customWidth="1"/>
    <col min="2823" max="2825" width="9.33203125" style="2"/>
    <col min="2826" max="2826" width="5.6640625" style="2" customWidth="1"/>
    <col min="2827" max="2827" width="14" style="2" customWidth="1"/>
    <col min="2828" max="2828" width="10.44140625" style="2" customWidth="1"/>
    <col min="2829" max="2829" width="8.6640625" style="2" customWidth="1"/>
    <col min="2830" max="3058" width="9.33203125" style="2"/>
    <col min="3059" max="3059" width="30.6640625" style="2" customWidth="1"/>
    <col min="3060" max="3060" width="20.6640625" style="2" customWidth="1"/>
    <col min="3061" max="3061" width="13.6640625" style="2" customWidth="1"/>
    <col min="3062" max="3062" width="11.6640625" style="2" customWidth="1"/>
    <col min="3063" max="3063" width="13.44140625" style="2" customWidth="1"/>
    <col min="3064" max="3064" width="11.44140625" style="2" customWidth="1"/>
    <col min="3065" max="3066" width="9.5546875" style="2" customWidth="1"/>
    <col min="3067" max="3069" width="9.33203125" style="2"/>
    <col min="3070" max="3074" width="5.5546875" style="2" customWidth="1"/>
    <col min="3075" max="3075" width="7.33203125" style="2" customWidth="1"/>
    <col min="3076" max="3076" width="5.6640625" style="2" customWidth="1"/>
    <col min="3077" max="3077" width="6" style="2" customWidth="1"/>
    <col min="3078" max="3078" width="5.6640625" style="2" customWidth="1"/>
    <col min="3079" max="3081" width="9.33203125" style="2"/>
    <col min="3082" max="3082" width="5.6640625" style="2" customWidth="1"/>
    <col min="3083" max="3083" width="14" style="2" customWidth="1"/>
    <col min="3084" max="3084" width="10.44140625" style="2" customWidth="1"/>
    <col min="3085" max="3085" width="8.6640625" style="2" customWidth="1"/>
    <col min="3086" max="3314" width="9.33203125" style="2"/>
    <col min="3315" max="3315" width="30.6640625" style="2" customWidth="1"/>
    <col min="3316" max="3316" width="20.6640625" style="2" customWidth="1"/>
    <col min="3317" max="3317" width="13.6640625" style="2" customWidth="1"/>
    <col min="3318" max="3318" width="11.6640625" style="2" customWidth="1"/>
    <col min="3319" max="3319" width="13.44140625" style="2" customWidth="1"/>
    <col min="3320" max="3320" width="11.44140625" style="2" customWidth="1"/>
    <col min="3321" max="3322" width="9.5546875" style="2" customWidth="1"/>
    <col min="3323" max="3325" width="9.33203125" style="2"/>
    <col min="3326" max="3330" width="5.5546875" style="2" customWidth="1"/>
    <col min="3331" max="3331" width="7.33203125" style="2" customWidth="1"/>
    <col min="3332" max="3332" width="5.6640625" style="2" customWidth="1"/>
    <col min="3333" max="3333" width="6" style="2" customWidth="1"/>
    <col min="3334" max="3334" width="5.6640625" style="2" customWidth="1"/>
    <col min="3335" max="3337" width="9.33203125" style="2"/>
    <col min="3338" max="3338" width="5.6640625" style="2" customWidth="1"/>
    <col min="3339" max="3339" width="14" style="2" customWidth="1"/>
    <col min="3340" max="3340" width="10.44140625" style="2" customWidth="1"/>
    <col min="3341" max="3341" width="8.6640625" style="2" customWidth="1"/>
    <col min="3342" max="3570" width="9.33203125" style="2"/>
    <col min="3571" max="3571" width="30.6640625" style="2" customWidth="1"/>
    <col min="3572" max="3572" width="20.6640625" style="2" customWidth="1"/>
    <col min="3573" max="3573" width="13.6640625" style="2" customWidth="1"/>
    <col min="3574" max="3574" width="11.6640625" style="2" customWidth="1"/>
    <col min="3575" max="3575" width="13.44140625" style="2" customWidth="1"/>
    <col min="3576" max="3576" width="11.44140625" style="2" customWidth="1"/>
    <col min="3577" max="3578" width="9.5546875" style="2" customWidth="1"/>
    <col min="3579" max="3581" width="9.33203125" style="2"/>
    <col min="3582" max="3586" width="5.5546875" style="2" customWidth="1"/>
    <col min="3587" max="3587" width="7.33203125" style="2" customWidth="1"/>
    <col min="3588" max="3588" width="5.6640625" style="2" customWidth="1"/>
    <col min="3589" max="3589" width="6" style="2" customWidth="1"/>
    <col min="3590" max="3590" width="5.6640625" style="2" customWidth="1"/>
    <col min="3591" max="3593" width="9.33203125" style="2"/>
    <col min="3594" max="3594" width="5.6640625" style="2" customWidth="1"/>
    <col min="3595" max="3595" width="14" style="2" customWidth="1"/>
    <col min="3596" max="3596" width="10.44140625" style="2" customWidth="1"/>
    <col min="3597" max="3597" width="8.6640625" style="2" customWidth="1"/>
    <col min="3598" max="3826" width="9.33203125" style="2"/>
    <col min="3827" max="3827" width="30.6640625" style="2" customWidth="1"/>
    <col min="3828" max="3828" width="20.6640625" style="2" customWidth="1"/>
    <col min="3829" max="3829" width="13.6640625" style="2" customWidth="1"/>
    <col min="3830" max="3830" width="11.6640625" style="2" customWidth="1"/>
    <col min="3831" max="3831" width="13.44140625" style="2" customWidth="1"/>
    <col min="3832" max="3832" width="11.44140625" style="2" customWidth="1"/>
    <col min="3833" max="3834" width="9.5546875" style="2" customWidth="1"/>
    <col min="3835" max="3837" width="9.33203125" style="2"/>
    <col min="3838" max="3842" width="5.5546875" style="2" customWidth="1"/>
    <col min="3843" max="3843" width="7.33203125" style="2" customWidth="1"/>
    <col min="3844" max="3844" width="5.6640625" style="2" customWidth="1"/>
    <col min="3845" max="3845" width="6" style="2" customWidth="1"/>
    <col min="3846" max="3846" width="5.6640625" style="2" customWidth="1"/>
    <col min="3847" max="3849" width="9.33203125" style="2"/>
    <col min="3850" max="3850" width="5.6640625" style="2" customWidth="1"/>
    <col min="3851" max="3851" width="14" style="2" customWidth="1"/>
    <col min="3852" max="3852" width="10.44140625" style="2" customWidth="1"/>
    <col min="3853" max="3853" width="8.6640625" style="2" customWidth="1"/>
    <col min="3854" max="4082" width="9.33203125" style="2"/>
    <col min="4083" max="4083" width="30.6640625" style="2" customWidth="1"/>
    <col min="4084" max="4084" width="20.6640625" style="2" customWidth="1"/>
    <col min="4085" max="4085" width="13.6640625" style="2" customWidth="1"/>
    <col min="4086" max="4086" width="11.6640625" style="2" customWidth="1"/>
    <col min="4087" max="4087" width="13.44140625" style="2" customWidth="1"/>
    <col min="4088" max="4088" width="11.44140625" style="2" customWidth="1"/>
    <col min="4089" max="4090" width="9.5546875" style="2" customWidth="1"/>
    <col min="4091" max="4093" width="9.33203125" style="2"/>
    <col min="4094" max="4098" width="5.5546875" style="2" customWidth="1"/>
    <col min="4099" max="4099" width="7.33203125" style="2" customWidth="1"/>
    <col min="4100" max="4100" width="5.6640625" style="2" customWidth="1"/>
    <col min="4101" max="4101" width="6" style="2" customWidth="1"/>
    <col min="4102" max="4102" width="5.6640625" style="2" customWidth="1"/>
    <col min="4103" max="4105" width="9.33203125" style="2"/>
    <col min="4106" max="4106" width="5.6640625" style="2" customWidth="1"/>
    <col min="4107" max="4107" width="14" style="2" customWidth="1"/>
    <col min="4108" max="4108" width="10.44140625" style="2" customWidth="1"/>
    <col min="4109" max="4109" width="8.6640625" style="2" customWidth="1"/>
    <col min="4110" max="4338" width="9.33203125" style="2"/>
    <col min="4339" max="4339" width="30.6640625" style="2" customWidth="1"/>
    <col min="4340" max="4340" width="20.6640625" style="2" customWidth="1"/>
    <col min="4341" max="4341" width="13.6640625" style="2" customWidth="1"/>
    <col min="4342" max="4342" width="11.6640625" style="2" customWidth="1"/>
    <col min="4343" max="4343" width="13.44140625" style="2" customWidth="1"/>
    <col min="4344" max="4344" width="11.44140625" style="2" customWidth="1"/>
    <col min="4345" max="4346" width="9.5546875" style="2" customWidth="1"/>
    <col min="4347" max="4349" width="9.33203125" style="2"/>
    <col min="4350" max="4354" width="5.5546875" style="2" customWidth="1"/>
    <col min="4355" max="4355" width="7.33203125" style="2" customWidth="1"/>
    <col min="4356" max="4356" width="5.6640625" style="2" customWidth="1"/>
    <col min="4357" max="4357" width="6" style="2" customWidth="1"/>
    <col min="4358" max="4358" width="5.6640625" style="2" customWidth="1"/>
    <col min="4359" max="4361" width="9.33203125" style="2"/>
    <col min="4362" max="4362" width="5.6640625" style="2" customWidth="1"/>
    <col min="4363" max="4363" width="14" style="2" customWidth="1"/>
    <col min="4364" max="4364" width="10.44140625" style="2" customWidth="1"/>
    <col min="4365" max="4365" width="8.6640625" style="2" customWidth="1"/>
    <col min="4366" max="4594" width="9.33203125" style="2"/>
    <col min="4595" max="4595" width="30.6640625" style="2" customWidth="1"/>
    <col min="4596" max="4596" width="20.6640625" style="2" customWidth="1"/>
    <col min="4597" max="4597" width="13.6640625" style="2" customWidth="1"/>
    <col min="4598" max="4598" width="11.6640625" style="2" customWidth="1"/>
    <col min="4599" max="4599" width="13.44140625" style="2" customWidth="1"/>
    <col min="4600" max="4600" width="11.44140625" style="2" customWidth="1"/>
    <col min="4601" max="4602" width="9.5546875" style="2" customWidth="1"/>
    <col min="4603" max="4605" width="9.33203125" style="2"/>
    <col min="4606" max="4610" width="5.5546875" style="2" customWidth="1"/>
    <col min="4611" max="4611" width="7.33203125" style="2" customWidth="1"/>
    <col min="4612" max="4612" width="5.6640625" style="2" customWidth="1"/>
    <col min="4613" max="4613" width="6" style="2" customWidth="1"/>
    <col min="4614" max="4614" width="5.6640625" style="2" customWidth="1"/>
    <col min="4615" max="4617" width="9.33203125" style="2"/>
    <col min="4618" max="4618" width="5.6640625" style="2" customWidth="1"/>
    <col min="4619" max="4619" width="14" style="2" customWidth="1"/>
    <col min="4620" max="4620" width="10.44140625" style="2" customWidth="1"/>
    <col min="4621" max="4621" width="8.6640625" style="2" customWidth="1"/>
    <col min="4622" max="4850" width="9.33203125" style="2"/>
    <col min="4851" max="4851" width="30.6640625" style="2" customWidth="1"/>
    <col min="4852" max="4852" width="20.6640625" style="2" customWidth="1"/>
    <col min="4853" max="4853" width="13.6640625" style="2" customWidth="1"/>
    <col min="4854" max="4854" width="11.6640625" style="2" customWidth="1"/>
    <col min="4855" max="4855" width="13.44140625" style="2" customWidth="1"/>
    <col min="4856" max="4856" width="11.44140625" style="2" customWidth="1"/>
    <col min="4857" max="4858" width="9.5546875" style="2" customWidth="1"/>
    <col min="4859" max="4861" width="9.33203125" style="2"/>
    <col min="4862" max="4866" width="5.5546875" style="2" customWidth="1"/>
    <col min="4867" max="4867" width="7.33203125" style="2" customWidth="1"/>
    <col min="4868" max="4868" width="5.6640625" style="2" customWidth="1"/>
    <col min="4869" max="4869" width="6" style="2" customWidth="1"/>
    <col min="4870" max="4870" width="5.6640625" style="2" customWidth="1"/>
    <col min="4871" max="4873" width="9.33203125" style="2"/>
    <col min="4874" max="4874" width="5.6640625" style="2" customWidth="1"/>
    <col min="4875" max="4875" width="14" style="2" customWidth="1"/>
    <col min="4876" max="4876" width="10.44140625" style="2" customWidth="1"/>
    <col min="4877" max="4877" width="8.6640625" style="2" customWidth="1"/>
    <col min="4878" max="5106" width="9.33203125" style="2"/>
    <col min="5107" max="5107" width="30.6640625" style="2" customWidth="1"/>
    <col min="5108" max="5108" width="20.6640625" style="2" customWidth="1"/>
    <col min="5109" max="5109" width="13.6640625" style="2" customWidth="1"/>
    <col min="5110" max="5110" width="11.6640625" style="2" customWidth="1"/>
    <col min="5111" max="5111" width="13.44140625" style="2" customWidth="1"/>
    <col min="5112" max="5112" width="11.44140625" style="2" customWidth="1"/>
    <col min="5113" max="5114" width="9.5546875" style="2" customWidth="1"/>
    <col min="5115" max="5117" width="9.33203125" style="2"/>
    <col min="5118" max="5122" width="5.5546875" style="2" customWidth="1"/>
    <col min="5123" max="5123" width="7.33203125" style="2" customWidth="1"/>
    <col min="5124" max="5124" width="5.6640625" style="2" customWidth="1"/>
    <col min="5125" max="5125" width="6" style="2" customWidth="1"/>
    <col min="5126" max="5126" width="5.6640625" style="2" customWidth="1"/>
    <col min="5127" max="5129" width="9.33203125" style="2"/>
    <col min="5130" max="5130" width="5.6640625" style="2" customWidth="1"/>
    <col min="5131" max="5131" width="14" style="2" customWidth="1"/>
    <col min="5132" max="5132" width="10.44140625" style="2" customWidth="1"/>
    <col min="5133" max="5133" width="8.6640625" style="2" customWidth="1"/>
    <col min="5134" max="5362" width="9.33203125" style="2"/>
    <col min="5363" max="5363" width="30.6640625" style="2" customWidth="1"/>
    <col min="5364" max="5364" width="20.6640625" style="2" customWidth="1"/>
    <col min="5365" max="5365" width="13.6640625" style="2" customWidth="1"/>
    <col min="5366" max="5366" width="11.6640625" style="2" customWidth="1"/>
    <col min="5367" max="5367" width="13.44140625" style="2" customWidth="1"/>
    <col min="5368" max="5368" width="11.44140625" style="2" customWidth="1"/>
    <col min="5369" max="5370" width="9.5546875" style="2" customWidth="1"/>
    <col min="5371" max="5373" width="9.33203125" style="2"/>
    <col min="5374" max="5378" width="5.5546875" style="2" customWidth="1"/>
    <col min="5379" max="5379" width="7.33203125" style="2" customWidth="1"/>
    <col min="5380" max="5380" width="5.6640625" style="2" customWidth="1"/>
    <col min="5381" max="5381" width="6" style="2" customWidth="1"/>
    <col min="5382" max="5382" width="5.6640625" style="2" customWidth="1"/>
    <col min="5383" max="5385" width="9.33203125" style="2"/>
    <col min="5386" max="5386" width="5.6640625" style="2" customWidth="1"/>
    <col min="5387" max="5387" width="14" style="2" customWidth="1"/>
    <col min="5388" max="5388" width="10.44140625" style="2" customWidth="1"/>
    <col min="5389" max="5389" width="8.6640625" style="2" customWidth="1"/>
    <col min="5390" max="5618" width="9.33203125" style="2"/>
    <col min="5619" max="5619" width="30.6640625" style="2" customWidth="1"/>
    <col min="5620" max="5620" width="20.6640625" style="2" customWidth="1"/>
    <col min="5621" max="5621" width="13.6640625" style="2" customWidth="1"/>
    <col min="5622" max="5622" width="11.6640625" style="2" customWidth="1"/>
    <col min="5623" max="5623" width="13.44140625" style="2" customWidth="1"/>
    <col min="5624" max="5624" width="11.44140625" style="2" customWidth="1"/>
    <col min="5625" max="5626" width="9.5546875" style="2" customWidth="1"/>
    <col min="5627" max="5629" width="9.33203125" style="2"/>
    <col min="5630" max="5634" width="5.5546875" style="2" customWidth="1"/>
    <col min="5635" max="5635" width="7.33203125" style="2" customWidth="1"/>
    <col min="5636" max="5636" width="5.6640625" style="2" customWidth="1"/>
    <col min="5637" max="5637" width="6" style="2" customWidth="1"/>
    <col min="5638" max="5638" width="5.6640625" style="2" customWidth="1"/>
    <col min="5639" max="5641" width="9.33203125" style="2"/>
    <col min="5642" max="5642" width="5.6640625" style="2" customWidth="1"/>
    <col min="5643" max="5643" width="14" style="2" customWidth="1"/>
    <col min="5644" max="5644" width="10.44140625" style="2" customWidth="1"/>
    <col min="5645" max="5645" width="8.6640625" style="2" customWidth="1"/>
    <col min="5646" max="5874" width="9.33203125" style="2"/>
    <col min="5875" max="5875" width="30.6640625" style="2" customWidth="1"/>
    <col min="5876" max="5876" width="20.6640625" style="2" customWidth="1"/>
    <col min="5877" max="5877" width="13.6640625" style="2" customWidth="1"/>
    <col min="5878" max="5878" width="11.6640625" style="2" customWidth="1"/>
    <col min="5879" max="5879" width="13.44140625" style="2" customWidth="1"/>
    <col min="5880" max="5880" width="11.44140625" style="2" customWidth="1"/>
    <col min="5881" max="5882" width="9.5546875" style="2" customWidth="1"/>
    <col min="5883" max="5885" width="9.33203125" style="2"/>
    <col min="5886" max="5890" width="5.5546875" style="2" customWidth="1"/>
    <col min="5891" max="5891" width="7.33203125" style="2" customWidth="1"/>
    <col min="5892" max="5892" width="5.6640625" style="2" customWidth="1"/>
    <col min="5893" max="5893" width="6" style="2" customWidth="1"/>
    <col min="5894" max="5894" width="5.6640625" style="2" customWidth="1"/>
    <col min="5895" max="5897" width="9.33203125" style="2"/>
    <col min="5898" max="5898" width="5.6640625" style="2" customWidth="1"/>
    <col min="5899" max="5899" width="14" style="2" customWidth="1"/>
    <col min="5900" max="5900" width="10.44140625" style="2" customWidth="1"/>
    <col min="5901" max="5901" width="8.6640625" style="2" customWidth="1"/>
    <col min="5902" max="6130" width="9.33203125" style="2"/>
    <col min="6131" max="6131" width="30.6640625" style="2" customWidth="1"/>
    <col min="6132" max="6132" width="20.6640625" style="2" customWidth="1"/>
    <col min="6133" max="6133" width="13.6640625" style="2" customWidth="1"/>
    <col min="6134" max="6134" width="11.6640625" style="2" customWidth="1"/>
    <col min="6135" max="6135" width="13.44140625" style="2" customWidth="1"/>
    <col min="6136" max="6136" width="11.44140625" style="2" customWidth="1"/>
    <col min="6137" max="6138" width="9.5546875" style="2" customWidth="1"/>
    <col min="6139" max="6141" width="9.33203125" style="2"/>
    <col min="6142" max="6146" width="5.5546875" style="2" customWidth="1"/>
    <col min="6147" max="6147" width="7.33203125" style="2" customWidth="1"/>
    <col min="6148" max="6148" width="5.6640625" style="2" customWidth="1"/>
    <col min="6149" max="6149" width="6" style="2" customWidth="1"/>
    <col min="6150" max="6150" width="5.6640625" style="2" customWidth="1"/>
    <col min="6151" max="6153" width="9.33203125" style="2"/>
    <col min="6154" max="6154" width="5.6640625" style="2" customWidth="1"/>
    <col min="6155" max="6155" width="14" style="2" customWidth="1"/>
    <col min="6156" max="6156" width="10.44140625" style="2" customWidth="1"/>
    <col min="6157" max="6157" width="8.6640625" style="2" customWidth="1"/>
    <col min="6158" max="6386" width="9.33203125" style="2"/>
    <col min="6387" max="6387" width="30.6640625" style="2" customWidth="1"/>
    <col min="6388" max="6388" width="20.6640625" style="2" customWidth="1"/>
    <col min="6389" max="6389" width="13.6640625" style="2" customWidth="1"/>
    <col min="6390" max="6390" width="11.6640625" style="2" customWidth="1"/>
    <col min="6391" max="6391" width="13.44140625" style="2" customWidth="1"/>
    <col min="6392" max="6392" width="11.44140625" style="2" customWidth="1"/>
    <col min="6393" max="6394" width="9.5546875" style="2" customWidth="1"/>
    <col min="6395" max="6397" width="9.33203125" style="2"/>
    <col min="6398" max="6402" width="5.5546875" style="2" customWidth="1"/>
    <col min="6403" max="6403" width="7.33203125" style="2" customWidth="1"/>
    <col min="6404" max="6404" width="5.6640625" style="2" customWidth="1"/>
    <col min="6405" max="6405" width="6" style="2" customWidth="1"/>
    <col min="6406" max="6406" width="5.6640625" style="2" customWidth="1"/>
    <col min="6407" max="6409" width="9.33203125" style="2"/>
    <col min="6410" max="6410" width="5.6640625" style="2" customWidth="1"/>
    <col min="6411" max="6411" width="14" style="2" customWidth="1"/>
    <col min="6412" max="6412" width="10.44140625" style="2" customWidth="1"/>
    <col min="6413" max="6413" width="8.6640625" style="2" customWidth="1"/>
    <col min="6414" max="6642" width="9.33203125" style="2"/>
    <col min="6643" max="6643" width="30.6640625" style="2" customWidth="1"/>
    <col min="6644" max="6644" width="20.6640625" style="2" customWidth="1"/>
    <col min="6645" max="6645" width="13.6640625" style="2" customWidth="1"/>
    <col min="6646" max="6646" width="11.6640625" style="2" customWidth="1"/>
    <col min="6647" max="6647" width="13.44140625" style="2" customWidth="1"/>
    <col min="6648" max="6648" width="11.44140625" style="2" customWidth="1"/>
    <col min="6649" max="6650" width="9.5546875" style="2" customWidth="1"/>
    <col min="6651" max="6653" width="9.33203125" style="2"/>
    <col min="6654" max="6658" width="5.5546875" style="2" customWidth="1"/>
    <col min="6659" max="6659" width="7.33203125" style="2" customWidth="1"/>
    <col min="6660" max="6660" width="5.6640625" style="2" customWidth="1"/>
    <col min="6661" max="6661" width="6" style="2" customWidth="1"/>
    <col min="6662" max="6662" width="5.6640625" style="2" customWidth="1"/>
    <col min="6663" max="6665" width="9.33203125" style="2"/>
    <col min="6666" max="6666" width="5.6640625" style="2" customWidth="1"/>
    <col min="6667" max="6667" width="14" style="2" customWidth="1"/>
    <col min="6668" max="6668" width="10.44140625" style="2" customWidth="1"/>
    <col min="6669" max="6669" width="8.6640625" style="2" customWidth="1"/>
    <col min="6670" max="6898" width="9.33203125" style="2"/>
    <col min="6899" max="6899" width="30.6640625" style="2" customWidth="1"/>
    <col min="6900" max="6900" width="20.6640625" style="2" customWidth="1"/>
    <col min="6901" max="6901" width="13.6640625" style="2" customWidth="1"/>
    <col min="6902" max="6902" width="11.6640625" style="2" customWidth="1"/>
    <col min="6903" max="6903" width="13.44140625" style="2" customWidth="1"/>
    <col min="6904" max="6904" width="11.44140625" style="2" customWidth="1"/>
    <col min="6905" max="6906" width="9.5546875" style="2" customWidth="1"/>
    <col min="6907" max="6909" width="9.33203125" style="2"/>
    <col min="6910" max="6914" width="5.5546875" style="2" customWidth="1"/>
    <col min="6915" max="6915" width="7.33203125" style="2" customWidth="1"/>
    <col min="6916" max="6916" width="5.6640625" style="2" customWidth="1"/>
    <col min="6917" max="6917" width="6" style="2" customWidth="1"/>
    <col min="6918" max="6918" width="5.6640625" style="2" customWidth="1"/>
    <col min="6919" max="6921" width="9.33203125" style="2"/>
    <col min="6922" max="6922" width="5.6640625" style="2" customWidth="1"/>
    <col min="6923" max="6923" width="14" style="2" customWidth="1"/>
    <col min="6924" max="6924" width="10.44140625" style="2" customWidth="1"/>
    <col min="6925" max="6925" width="8.6640625" style="2" customWidth="1"/>
    <col min="6926" max="7154" width="9.33203125" style="2"/>
    <col min="7155" max="7155" width="30.6640625" style="2" customWidth="1"/>
    <col min="7156" max="7156" width="20.6640625" style="2" customWidth="1"/>
    <col min="7157" max="7157" width="13.6640625" style="2" customWidth="1"/>
    <col min="7158" max="7158" width="11.6640625" style="2" customWidth="1"/>
    <col min="7159" max="7159" width="13.44140625" style="2" customWidth="1"/>
    <col min="7160" max="7160" width="11.44140625" style="2" customWidth="1"/>
    <col min="7161" max="7162" width="9.5546875" style="2" customWidth="1"/>
    <col min="7163" max="7165" width="9.33203125" style="2"/>
    <col min="7166" max="7170" width="5.5546875" style="2" customWidth="1"/>
    <col min="7171" max="7171" width="7.33203125" style="2" customWidth="1"/>
    <col min="7172" max="7172" width="5.6640625" style="2" customWidth="1"/>
    <col min="7173" max="7173" width="6" style="2" customWidth="1"/>
    <col min="7174" max="7174" width="5.6640625" style="2" customWidth="1"/>
    <col min="7175" max="7177" width="9.33203125" style="2"/>
    <col min="7178" max="7178" width="5.6640625" style="2" customWidth="1"/>
    <col min="7179" max="7179" width="14" style="2" customWidth="1"/>
    <col min="7180" max="7180" width="10.44140625" style="2" customWidth="1"/>
    <col min="7181" max="7181" width="8.6640625" style="2" customWidth="1"/>
    <col min="7182" max="7410" width="9.33203125" style="2"/>
    <col min="7411" max="7411" width="30.6640625" style="2" customWidth="1"/>
    <col min="7412" max="7412" width="20.6640625" style="2" customWidth="1"/>
    <col min="7413" max="7413" width="13.6640625" style="2" customWidth="1"/>
    <col min="7414" max="7414" width="11.6640625" style="2" customWidth="1"/>
    <col min="7415" max="7415" width="13.44140625" style="2" customWidth="1"/>
    <col min="7416" max="7416" width="11.44140625" style="2" customWidth="1"/>
    <col min="7417" max="7418" width="9.5546875" style="2" customWidth="1"/>
    <col min="7419" max="7421" width="9.33203125" style="2"/>
    <col min="7422" max="7426" width="5.5546875" style="2" customWidth="1"/>
    <col min="7427" max="7427" width="7.33203125" style="2" customWidth="1"/>
    <col min="7428" max="7428" width="5.6640625" style="2" customWidth="1"/>
    <col min="7429" max="7429" width="6" style="2" customWidth="1"/>
    <col min="7430" max="7430" width="5.6640625" style="2" customWidth="1"/>
    <col min="7431" max="7433" width="9.33203125" style="2"/>
    <col min="7434" max="7434" width="5.6640625" style="2" customWidth="1"/>
    <col min="7435" max="7435" width="14" style="2" customWidth="1"/>
    <col min="7436" max="7436" width="10.44140625" style="2" customWidth="1"/>
    <col min="7437" max="7437" width="8.6640625" style="2" customWidth="1"/>
    <col min="7438" max="7666" width="9.33203125" style="2"/>
    <col min="7667" max="7667" width="30.6640625" style="2" customWidth="1"/>
    <col min="7668" max="7668" width="20.6640625" style="2" customWidth="1"/>
    <col min="7669" max="7669" width="13.6640625" style="2" customWidth="1"/>
    <col min="7670" max="7670" width="11.6640625" style="2" customWidth="1"/>
    <col min="7671" max="7671" width="13.44140625" style="2" customWidth="1"/>
    <col min="7672" max="7672" width="11.44140625" style="2" customWidth="1"/>
    <col min="7673" max="7674" width="9.5546875" style="2" customWidth="1"/>
    <col min="7675" max="7677" width="9.33203125" style="2"/>
    <col min="7678" max="7682" width="5.5546875" style="2" customWidth="1"/>
    <col min="7683" max="7683" width="7.33203125" style="2" customWidth="1"/>
    <col min="7684" max="7684" width="5.6640625" style="2" customWidth="1"/>
    <col min="7685" max="7685" width="6" style="2" customWidth="1"/>
    <col min="7686" max="7686" width="5.6640625" style="2" customWidth="1"/>
    <col min="7687" max="7689" width="9.33203125" style="2"/>
    <col min="7690" max="7690" width="5.6640625" style="2" customWidth="1"/>
    <col min="7691" max="7691" width="14" style="2" customWidth="1"/>
    <col min="7692" max="7692" width="10.44140625" style="2" customWidth="1"/>
    <col min="7693" max="7693" width="8.6640625" style="2" customWidth="1"/>
    <col min="7694" max="7922" width="9.33203125" style="2"/>
    <col min="7923" max="7923" width="30.6640625" style="2" customWidth="1"/>
    <col min="7924" max="7924" width="20.6640625" style="2" customWidth="1"/>
    <col min="7925" max="7925" width="13.6640625" style="2" customWidth="1"/>
    <col min="7926" max="7926" width="11.6640625" style="2" customWidth="1"/>
    <col min="7927" max="7927" width="13.44140625" style="2" customWidth="1"/>
    <col min="7928" max="7928" width="11.44140625" style="2" customWidth="1"/>
    <col min="7929" max="7930" width="9.5546875" style="2" customWidth="1"/>
    <col min="7931" max="7933" width="9.33203125" style="2"/>
    <col min="7934" max="7938" width="5.5546875" style="2" customWidth="1"/>
    <col min="7939" max="7939" width="7.33203125" style="2" customWidth="1"/>
    <col min="7940" max="7940" width="5.6640625" style="2" customWidth="1"/>
    <col min="7941" max="7941" width="6" style="2" customWidth="1"/>
    <col min="7942" max="7942" width="5.6640625" style="2" customWidth="1"/>
    <col min="7943" max="7945" width="9.33203125" style="2"/>
    <col min="7946" max="7946" width="5.6640625" style="2" customWidth="1"/>
    <col min="7947" max="7947" width="14" style="2" customWidth="1"/>
    <col min="7948" max="7948" width="10.44140625" style="2" customWidth="1"/>
    <col min="7949" max="7949" width="8.6640625" style="2" customWidth="1"/>
    <col min="7950" max="8178" width="9.33203125" style="2"/>
    <col min="8179" max="8179" width="30.6640625" style="2" customWidth="1"/>
    <col min="8180" max="8180" width="20.6640625" style="2" customWidth="1"/>
    <col min="8181" max="8181" width="13.6640625" style="2" customWidth="1"/>
    <col min="8182" max="8182" width="11.6640625" style="2" customWidth="1"/>
    <col min="8183" max="8183" width="13.44140625" style="2" customWidth="1"/>
    <col min="8184" max="8184" width="11.44140625" style="2" customWidth="1"/>
    <col min="8185" max="8186" width="9.5546875" style="2" customWidth="1"/>
    <col min="8187" max="8189" width="9.33203125" style="2"/>
    <col min="8190" max="8194" width="5.5546875" style="2" customWidth="1"/>
    <col min="8195" max="8195" width="7.33203125" style="2" customWidth="1"/>
    <col min="8196" max="8196" width="5.6640625" style="2" customWidth="1"/>
    <col min="8197" max="8197" width="6" style="2" customWidth="1"/>
    <col min="8198" max="8198" width="5.6640625" style="2" customWidth="1"/>
    <col min="8199" max="8201" width="9.33203125" style="2"/>
    <col min="8202" max="8202" width="5.6640625" style="2" customWidth="1"/>
    <col min="8203" max="8203" width="14" style="2" customWidth="1"/>
    <col min="8204" max="8204" width="10.44140625" style="2" customWidth="1"/>
    <col min="8205" max="8205" width="8.6640625" style="2" customWidth="1"/>
    <col min="8206" max="8434" width="9.33203125" style="2"/>
    <col min="8435" max="8435" width="30.6640625" style="2" customWidth="1"/>
    <col min="8436" max="8436" width="20.6640625" style="2" customWidth="1"/>
    <col min="8437" max="8437" width="13.6640625" style="2" customWidth="1"/>
    <col min="8438" max="8438" width="11.6640625" style="2" customWidth="1"/>
    <col min="8439" max="8439" width="13.44140625" style="2" customWidth="1"/>
    <col min="8440" max="8440" width="11.44140625" style="2" customWidth="1"/>
    <col min="8441" max="8442" width="9.5546875" style="2" customWidth="1"/>
    <col min="8443" max="8445" width="9.33203125" style="2"/>
    <col min="8446" max="8450" width="5.5546875" style="2" customWidth="1"/>
    <col min="8451" max="8451" width="7.33203125" style="2" customWidth="1"/>
    <col min="8452" max="8452" width="5.6640625" style="2" customWidth="1"/>
    <col min="8453" max="8453" width="6" style="2" customWidth="1"/>
    <col min="8454" max="8454" width="5.6640625" style="2" customWidth="1"/>
    <col min="8455" max="8457" width="9.33203125" style="2"/>
    <col min="8458" max="8458" width="5.6640625" style="2" customWidth="1"/>
    <col min="8459" max="8459" width="14" style="2" customWidth="1"/>
    <col min="8460" max="8460" width="10.44140625" style="2" customWidth="1"/>
    <col min="8461" max="8461" width="8.6640625" style="2" customWidth="1"/>
    <col min="8462" max="8690" width="9.33203125" style="2"/>
    <col min="8691" max="8691" width="30.6640625" style="2" customWidth="1"/>
    <col min="8692" max="8692" width="20.6640625" style="2" customWidth="1"/>
    <col min="8693" max="8693" width="13.6640625" style="2" customWidth="1"/>
    <col min="8694" max="8694" width="11.6640625" style="2" customWidth="1"/>
    <col min="8695" max="8695" width="13.44140625" style="2" customWidth="1"/>
    <col min="8696" max="8696" width="11.44140625" style="2" customWidth="1"/>
    <col min="8697" max="8698" width="9.5546875" style="2" customWidth="1"/>
    <col min="8699" max="8701" width="9.33203125" style="2"/>
    <col min="8702" max="8706" width="5.5546875" style="2" customWidth="1"/>
    <col min="8707" max="8707" width="7.33203125" style="2" customWidth="1"/>
    <col min="8708" max="8708" width="5.6640625" style="2" customWidth="1"/>
    <col min="8709" max="8709" width="6" style="2" customWidth="1"/>
    <col min="8710" max="8710" width="5.6640625" style="2" customWidth="1"/>
    <col min="8711" max="8713" width="9.33203125" style="2"/>
    <col min="8714" max="8714" width="5.6640625" style="2" customWidth="1"/>
    <col min="8715" max="8715" width="14" style="2" customWidth="1"/>
    <col min="8716" max="8716" width="10.44140625" style="2" customWidth="1"/>
    <col min="8717" max="8717" width="8.6640625" style="2" customWidth="1"/>
    <col min="8718" max="8946" width="9.33203125" style="2"/>
    <col min="8947" max="8947" width="30.6640625" style="2" customWidth="1"/>
    <col min="8948" max="8948" width="20.6640625" style="2" customWidth="1"/>
    <col min="8949" max="8949" width="13.6640625" style="2" customWidth="1"/>
    <col min="8950" max="8950" width="11.6640625" style="2" customWidth="1"/>
    <col min="8951" max="8951" width="13.44140625" style="2" customWidth="1"/>
    <col min="8952" max="8952" width="11.44140625" style="2" customWidth="1"/>
    <col min="8953" max="8954" width="9.5546875" style="2" customWidth="1"/>
    <col min="8955" max="8957" width="9.33203125" style="2"/>
    <col min="8958" max="8962" width="5.5546875" style="2" customWidth="1"/>
    <col min="8963" max="8963" width="7.33203125" style="2" customWidth="1"/>
    <col min="8964" max="8964" width="5.6640625" style="2" customWidth="1"/>
    <col min="8965" max="8965" width="6" style="2" customWidth="1"/>
    <col min="8966" max="8966" width="5.6640625" style="2" customWidth="1"/>
    <col min="8967" max="8969" width="9.33203125" style="2"/>
    <col min="8970" max="8970" width="5.6640625" style="2" customWidth="1"/>
    <col min="8971" max="8971" width="14" style="2" customWidth="1"/>
    <col min="8972" max="8972" width="10.44140625" style="2" customWidth="1"/>
    <col min="8973" max="8973" width="8.6640625" style="2" customWidth="1"/>
    <col min="8974" max="9202" width="9.33203125" style="2"/>
    <col min="9203" max="9203" width="30.6640625" style="2" customWidth="1"/>
    <col min="9204" max="9204" width="20.6640625" style="2" customWidth="1"/>
    <col min="9205" max="9205" width="13.6640625" style="2" customWidth="1"/>
    <col min="9206" max="9206" width="11.6640625" style="2" customWidth="1"/>
    <col min="9207" max="9207" width="13.44140625" style="2" customWidth="1"/>
    <col min="9208" max="9208" width="11.44140625" style="2" customWidth="1"/>
    <col min="9209" max="9210" width="9.5546875" style="2" customWidth="1"/>
    <col min="9211" max="9213" width="9.33203125" style="2"/>
    <col min="9214" max="9218" width="5.5546875" style="2" customWidth="1"/>
    <col min="9219" max="9219" width="7.33203125" style="2" customWidth="1"/>
    <col min="9220" max="9220" width="5.6640625" style="2" customWidth="1"/>
    <col min="9221" max="9221" width="6" style="2" customWidth="1"/>
    <col min="9222" max="9222" width="5.6640625" style="2" customWidth="1"/>
    <col min="9223" max="9225" width="9.33203125" style="2"/>
    <col min="9226" max="9226" width="5.6640625" style="2" customWidth="1"/>
    <col min="9227" max="9227" width="14" style="2" customWidth="1"/>
    <col min="9228" max="9228" width="10.44140625" style="2" customWidth="1"/>
    <col min="9229" max="9229" width="8.6640625" style="2" customWidth="1"/>
    <col min="9230" max="9458" width="9.33203125" style="2"/>
    <col min="9459" max="9459" width="30.6640625" style="2" customWidth="1"/>
    <col min="9460" max="9460" width="20.6640625" style="2" customWidth="1"/>
    <col min="9461" max="9461" width="13.6640625" style="2" customWidth="1"/>
    <col min="9462" max="9462" width="11.6640625" style="2" customWidth="1"/>
    <col min="9463" max="9463" width="13.44140625" style="2" customWidth="1"/>
    <col min="9464" max="9464" width="11.44140625" style="2" customWidth="1"/>
    <col min="9465" max="9466" width="9.5546875" style="2" customWidth="1"/>
    <col min="9467" max="9469" width="9.33203125" style="2"/>
    <col min="9470" max="9474" width="5.5546875" style="2" customWidth="1"/>
    <col min="9475" max="9475" width="7.33203125" style="2" customWidth="1"/>
    <col min="9476" max="9476" width="5.6640625" style="2" customWidth="1"/>
    <col min="9477" max="9477" width="6" style="2" customWidth="1"/>
    <col min="9478" max="9478" width="5.6640625" style="2" customWidth="1"/>
    <col min="9479" max="9481" width="9.33203125" style="2"/>
    <col min="9482" max="9482" width="5.6640625" style="2" customWidth="1"/>
    <col min="9483" max="9483" width="14" style="2" customWidth="1"/>
    <col min="9484" max="9484" width="10.44140625" style="2" customWidth="1"/>
    <col min="9485" max="9485" width="8.6640625" style="2" customWidth="1"/>
    <col min="9486" max="9714" width="9.33203125" style="2"/>
    <col min="9715" max="9715" width="30.6640625" style="2" customWidth="1"/>
    <col min="9716" max="9716" width="20.6640625" style="2" customWidth="1"/>
    <col min="9717" max="9717" width="13.6640625" style="2" customWidth="1"/>
    <col min="9718" max="9718" width="11.6640625" style="2" customWidth="1"/>
    <col min="9719" max="9719" width="13.44140625" style="2" customWidth="1"/>
    <col min="9720" max="9720" width="11.44140625" style="2" customWidth="1"/>
    <col min="9721" max="9722" width="9.5546875" style="2" customWidth="1"/>
    <col min="9723" max="9725" width="9.33203125" style="2"/>
    <col min="9726" max="9730" width="5.5546875" style="2" customWidth="1"/>
    <col min="9731" max="9731" width="7.33203125" style="2" customWidth="1"/>
    <col min="9732" max="9732" width="5.6640625" style="2" customWidth="1"/>
    <col min="9733" max="9733" width="6" style="2" customWidth="1"/>
    <col min="9734" max="9734" width="5.6640625" style="2" customWidth="1"/>
    <col min="9735" max="9737" width="9.33203125" style="2"/>
    <col min="9738" max="9738" width="5.6640625" style="2" customWidth="1"/>
    <col min="9739" max="9739" width="14" style="2" customWidth="1"/>
    <col min="9740" max="9740" width="10.44140625" style="2" customWidth="1"/>
    <col min="9741" max="9741" width="8.6640625" style="2" customWidth="1"/>
    <col min="9742" max="9970" width="9.33203125" style="2"/>
    <col min="9971" max="9971" width="30.6640625" style="2" customWidth="1"/>
    <col min="9972" max="9972" width="20.6640625" style="2" customWidth="1"/>
    <col min="9973" max="9973" width="13.6640625" style="2" customWidth="1"/>
    <col min="9974" max="9974" width="11.6640625" style="2" customWidth="1"/>
    <col min="9975" max="9975" width="13.44140625" style="2" customWidth="1"/>
    <col min="9976" max="9976" width="11.44140625" style="2" customWidth="1"/>
    <col min="9977" max="9978" width="9.5546875" style="2" customWidth="1"/>
    <col min="9979" max="9981" width="9.33203125" style="2"/>
    <col min="9982" max="9986" width="5.5546875" style="2" customWidth="1"/>
    <col min="9987" max="9987" width="7.33203125" style="2" customWidth="1"/>
    <col min="9988" max="9988" width="5.6640625" style="2" customWidth="1"/>
    <col min="9989" max="9989" width="6" style="2" customWidth="1"/>
    <col min="9990" max="9990" width="5.6640625" style="2" customWidth="1"/>
    <col min="9991" max="9993" width="9.33203125" style="2"/>
    <col min="9994" max="9994" width="5.6640625" style="2" customWidth="1"/>
    <col min="9995" max="9995" width="14" style="2" customWidth="1"/>
    <col min="9996" max="9996" width="10.44140625" style="2" customWidth="1"/>
    <col min="9997" max="9997" width="8.6640625" style="2" customWidth="1"/>
    <col min="9998" max="10226" width="9.33203125" style="2"/>
    <col min="10227" max="10227" width="30.6640625" style="2" customWidth="1"/>
    <col min="10228" max="10228" width="20.6640625" style="2" customWidth="1"/>
    <col min="10229" max="10229" width="13.6640625" style="2" customWidth="1"/>
    <col min="10230" max="10230" width="11.6640625" style="2" customWidth="1"/>
    <col min="10231" max="10231" width="13.44140625" style="2" customWidth="1"/>
    <col min="10232" max="10232" width="11.44140625" style="2" customWidth="1"/>
    <col min="10233" max="10234" width="9.5546875" style="2" customWidth="1"/>
    <col min="10235" max="10237" width="9.33203125" style="2"/>
    <col min="10238" max="10242" width="5.5546875" style="2" customWidth="1"/>
    <col min="10243" max="10243" width="7.33203125" style="2" customWidth="1"/>
    <col min="10244" max="10244" width="5.6640625" style="2" customWidth="1"/>
    <col min="10245" max="10245" width="6" style="2" customWidth="1"/>
    <col min="10246" max="10246" width="5.6640625" style="2" customWidth="1"/>
    <col min="10247" max="10249" width="9.33203125" style="2"/>
    <col min="10250" max="10250" width="5.6640625" style="2" customWidth="1"/>
    <col min="10251" max="10251" width="14" style="2" customWidth="1"/>
    <col min="10252" max="10252" width="10.44140625" style="2" customWidth="1"/>
    <col min="10253" max="10253" width="8.6640625" style="2" customWidth="1"/>
    <col min="10254" max="10482" width="9.33203125" style="2"/>
    <col min="10483" max="10483" width="30.6640625" style="2" customWidth="1"/>
    <col min="10484" max="10484" width="20.6640625" style="2" customWidth="1"/>
    <col min="10485" max="10485" width="13.6640625" style="2" customWidth="1"/>
    <col min="10486" max="10486" width="11.6640625" style="2" customWidth="1"/>
    <col min="10487" max="10487" width="13.44140625" style="2" customWidth="1"/>
    <col min="10488" max="10488" width="11.44140625" style="2" customWidth="1"/>
    <col min="10489" max="10490" width="9.5546875" style="2" customWidth="1"/>
    <col min="10491" max="10493" width="9.33203125" style="2"/>
    <col min="10494" max="10498" width="5.5546875" style="2" customWidth="1"/>
    <col min="10499" max="10499" width="7.33203125" style="2" customWidth="1"/>
    <col min="10500" max="10500" width="5.6640625" style="2" customWidth="1"/>
    <col min="10501" max="10501" width="6" style="2" customWidth="1"/>
    <col min="10502" max="10502" width="5.6640625" style="2" customWidth="1"/>
    <col min="10503" max="10505" width="9.33203125" style="2"/>
    <col min="10506" max="10506" width="5.6640625" style="2" customWidth="1"/>
    <col min="10507" max="10507" width="14" style="2" customWidth="1"/>
    <col min="10508" max="10508" width="10.44140625" style="2" customWidth="1"/>
    <col min="10509" max="10509" width="8.6640625" style="2" customWidth="1"/>
    <col min="10510" max="10738" width="9.33203125" style="2"/>
    <col min="10739" max="10739" width="30.6640625" style="2" customWidth="1"/>
    <col min="10740" max="10740" width="20.6640625" style="2" customWidth="1"/>
    <col min="10741" max="10741" width="13.6640625" style="2" customWidth="1"/>
    <col min="10742" max="10742" width="11.6640625" style="2" customWidth="1"/>
    <col min="10743" max="10743" width="13.44140625" style="2" customWidth="1"/>
    <col min="10744" max="10744" width="11.44140625" style="2" customWidth="1"/>
    <col min="10745" max="10746" width="9.5546875" style="2" customWidth="1"/>
    <col min="10747" max="10749" width="9.33203125" style="2"/>
    <col min="10750" max="10754" width="5.5546875" style="2" customWidth="1"/>
    <col min="10755" max="10755" width="7.33203125" style="2" customWidth="1"/>
    <col min="10756" max="10756" width="5.6640625" style="2" customWidth="1"/>
    <col min="10757" max="10757" width="6" style="2" customWidth="1"/>
    <col min="10758" max="10758" width="5.6640625" style="2" customWidth="1"/>
    <col min="10759" max="10761" width="9.33203125" style="2"/>
    <col min="10762" max="10762" width="5.6640625" style="2" customWidth="1"/>
    <col min="10763" max="10763" width="14" style="2" customWidth="1"/>
    <col min="10764" max="10764" width="10.44140625" style="2" customWidth="1"/>
    <col min="10765" max="10765" width="8.6640625" style="2" customWidth="1"/>
    <col min="10766" max="10994" width="9.33203125" style="2"/>
    <col min="10995" max="10995" width="30.6640625" style="2" customWidth="1"/>
    <col min="10996" max="10996" width="20.6640625" style="2" customWidth="1"/>
    <col min="10997" max="10997" width="13.6640625" style="2" customWidth="1"/>
    <col min="10998" max="10998" width="11.6640625" style="2" customWidth="1"/>
    <col min="10999" max="10999" width="13.44140625" style="2" customWidth="1"/>
    <col min="11000" max="11000" width="11.44140625" style="2" customWidth="1"/>
    <col min="11001" max="11002" width="9.5546875" style="2" customWidth="1"/>
    <col min="11003" max="11005" width="9.33203125" style="2"/>
    <col min="11006" max="11010" width="5.5546875" style="2" customWidth="1"/>
    <col min="11011" max="11011" width="7.33203125" style="2" customWidth="1"/>
    <col min="11012" max="11012" width="5.6640625" style="2" customWidth="1"/>
    <col min="11013" max="11013" width="6" style="2" customWidth="1"/>
    <col min="11014" max="11014" width="5.6640625" style="2" customWidth="1"/>
    <col min="11015" max="11017" width="9.33203125" style="2"/>
    <col min="11018" max="11018" width="5.6640625" style="2" customWidth="1"/>
    <col min="11019" max="11019" width="14" style="2" customWidth="1"/>
    <col min="11020" max="11020" width="10.44140625" style="2" customWidth="1"/>
    <col min="11021" max="11021" width="8.6640625" style="2" customWidth="1"/>
    <col min="11022" max="11250" width="9.33203125" style="2"/>
    <col min="11251" max="11251" width="30.6640625" style="2" customWidth="1"/>
    <col min="11252" max="11252" width="20.6640625" style="2" customWidth="1"/>
    <col min="11253" max="11253" width="13.6640625" style="2" customWidth="1"/>
    <col min="11254" max="11254" width="11.6640625" style="2" customWidth="1"/>
    <col min="11255" max="11255" width="13.44140625" style="2" customWidth="1"/>
    <col min="11256" max="11256" width="11.44140625" style="2" customWidth="1"/>
    <col min="11257" max="11258" width="9.5546875" style="2" customWidth="1"/>
    <col min="11259" max="11261" width="9.33203125" style="2"/>
    <col min="11262" max="11266" width="5.5546875" style="2" customWidth="1"/>
    <col min="11267" max="11267" width="7.33203125" style="2" customWidth="1"/>
    <col min="11268" max="11268" width="5.6640625" style="2" customWidth="1"/>
    <col min="11269" max="11269" width="6" style="2" customWidth="1"/>
    <col min="11270" max="11270" width="5.6640625" style="2" customWidth="1"/>
    <col min="11271" max="11273" width="9.33203125" style="2"/>
    <col min="11274" max="11274" width="5.6640625" style="2" customWidth="1"/>
    <col min="11275" max="11275" width="14" style="2" customWidth="1"/>
    <col min="11276" max="11276" width="10.44140625" style="2" customWidth="1"/>
    <col min="11277" max="11277" width="8.6640625" style="2" customWidth="1"/>
    <col min="11278" max="11506" width="9.33203125" style="2"/>
    <col min="11507" max="11507" width="30.6640625" style="2" customWidth="1"/>
    <col min="11508" max="11508" width="20.6640625" style="2" customWidth="1"/>
    <col min="11509" max="11509" width="13.6640625" style="2" customWidth="1"/>
    <col min="11510" max="11510" width="11.6640625" style="2" customWidth="1"/>
    <col min="11511" max="11511" width="13.44140625" style="2" customWidth="1"/>
    <col min="11512" max="11512" width="11.44140625" style="2" customWidth="1"/>
    <col min="11513" max="11514" width="9.5546875" style="2" customWidth="1"/>
    <col min="11515" max="11517" width="9.33203125" style="2"/>
    <col min="11518" max="11522" width="5.5546875" style="2" customWidth="1"/>
    <col min="11523" max="11523" width="7.33203125" style="2" customWidth="1"/>
    <col min="11524" max="11524" width="5.6640625" style="2" customWidth="1"/>
    <col min="11525" max="11525" width="6" style="2" customWidth="1"/>
    <col min="11526" max="11526" width="5.6640625" style="2" customWidth="1"/>
    <col min="11527" max="11529" width="9.33203125" style="2"/>
    <col min="11530" max="11530" width="5.6640625" style="2" customWidth="1"/>
    <col min="11531" max="11531" width="14" style="2" customWidth="1"/>
    <col min="11532" max="11532" width="10.44140625" style="2" customWidth="1"/>
    <col min="11533" max="11533" width="8.6640625" style="2" customWidth="1"/>
    <col min="11534" max="11762" width="9.33203125" style="2"/>
    <col min="11763" max="11763" width="30.6640625" style="2" customWidth="1"/>
    <col min="11764" max="11764" width="20.6640625" style="2" customWidth="1"/>
    <col min="11765" max="11765" width="13.6640625" style="2" customWidth="1"/>
    <col min="11766" max="11766" width="11.6640625" style="2" customWidth="1"/>
    <col min="11767" max="11767" width="13.44140625" style="2" customWidth="1"/>
    <col min="11768" max="11768" width="11.44140625" style="2" customWidth="1"/>
    <col min="11769" max="11770" width="9.5546875" style="2" customWidth="1"/>
    <col min="11771" max="11773" width="9.33203125" style="2"/>
    <col min="11774" max="11778" width="5.5546875" style="2" customWidth="1"/>
    <col min="11779" max="11779" width="7.33203125" style="2" customWidth="1"/>
    <col min="11780" max="11780" width="5.6640625" style="2" customWidth="1"/>
    <col min="11781" max="11781" width="6" style="2" customWidth="1"/>
    <col min="11782" max="11782" width="5.6640625" style="2" customWidth="1"/>
    <col min="11783" max="11785" width="9.33203125" style="2"/>
    <col min="11786" max="11786" width="5.6640625" style="2" customWidth="1"/>
    <col min="11787" max="11787" width="14" style="2" customWidth="1"/>
    <col min="11788" max="11788" width="10.44140625" style="2" customWidth="1"/>
    <col min="11789" max="11789" width="8.6640625" style="2" customWidth="1"/>
    <col min="11790" max="12018" width="9.33203125" style="2"/>
    <col min="12019" max="12019" width="30.6640625" style="2" customWidth="1"/>
    <col min="12020" max="12020" width="20.6640625" style="2" customWidth="1"/>
    <col min="12021" max="12021" width="13.6640625" style="2" customWidth="1"/>
    <col min="12022" max="12022" width="11.6640625" style="2" customWidth="1"/>
    <col min="12023" max="12023" width="13.44140625" style="2" customWidth="1"/>
    <col min="12024" max="12024" width="11.44140625" style="2" customWidth="1"/>
    <col min="12025" max="12026" width="9.5546875" style="2" customWidth="1"/>
    <col min="12027" max="12029" width="9.33203125" style="2"/>
    <col min="12030" max="12034" width="5.5546875" style="2" customWidth="1"/>
    <col min="12035" max="12035" width="7.33203125" style="2" customWidth="1"/>
    <col min="12036" max="12036" width="5.6640625" style="2" customWidth="1"/>
    <col min="12037" max="12037" width="6" style="2" customWidth="1"/>
    <col min="12038" max="12038" width="5.6640625" style="2" customWidth="1"/>
    <col min="12039" max="12041" width="9.33203125" style="2"/>
    <col min="12042" max="12042" width="5.6640625" style="2" customWidth="1"/>
    <col min="12043" max="12043" width="14" style="2" customWidth="1"/>
    <col min="12044" max="12044" width="10.44140625" style="2" customWidth="1"/>
    <col min="12045" max="12045" width="8.6640625" style="2" customWidth="1"/>
    <col min="12046" max="12274" width="9.33203125" style="2"/>
    <col min="12275" max="12275" width="30.6640625" style="2" customWidth="1"/>
    <col min="12276" max="12276" width="20.6640625" style="2" customWidth="1"/>
    <col min="12277" max="12277" width="13.6640625" style="2" customWidth="1"/>
    <col min="12278" max="12278" width="11.6640625" style="2" customWidth="1"/>
    <col min="12279" max="12279" width="13.44140625" style="2" customWidth="1"/>
    <col min="12280" max="12280" width="11.44140625" style="2" customWidth="1"/>
    <col min="12281" max="12282" width="9.5546875" style="2" customWidth="1"/>
    <col min="12283" max="12285" width="9.33203125" style="2"/>
    <col min="12286" max="12290" width="5.5546875" style="2" customWidth="1"/>
    <col min="12291" max="12291" width="7.33203125" style="2" customWidth="1"/>
    <col min="12292" max="12292" width="5.6640625" style="2" customWidth="1"/>
    <col min="12293" max="12293" width="6" style="2" customWidth="1"/>
    <col min="12294" max="12294" width="5.6640625" style="2" customWidth="1"/>
    <col min="12295" max="12297" width="9.33203125" style="2"/>
    <col min="12298" max="12298" width="5.6640625" style="2" customWidth="1"/>
    <col min="12299" max="12299" width="14" style="2" customWidth="1"/>
    <col min="12300" max="12300" width="10.44140625" style="2" customWidth="1"/>
    <col min="12301" max="12301" width="8.6640625" style="2" customWidth="1"/>
    <col min="12302" max="12530" width="9.33203125" style="2"/>
    <col min="12531" max="12531" width="30.6640625" style="2" customWidth="1"/>
    <col min="12532" max="12532" width="20.6640625" style="2" customWidth="1"/>
    <col min="12533" max="12533" width="13.6640625" style="2" customWidth="1"/>
    <col min="12534" max="12534" width="11.6640625" style="2" customWidth="1"/>
    <col min="12535" max="12535" width="13.44140625" style="2" customWidth="1"/>
    <col min="12536" max="12536" width="11.44140625" style="2" customWidth="1"/>
    <col min="12537" max="12538" width="9.5546875" style="2" customWidth="1"/>
    <col min="12539" max="12541" width="9.33203125" style="2"/>
    <col min="12542" max="12546" width="5.5546875" style="2" customWidth="1"/>
    <col min="12547" max="12547" width="7.33203125" style="2" customWidth="1"/>
    <col min="12548" max="12548" width="5.6640625" style="2" customWidth="1"/>
    <col min="12549" max="12549" width="6" style="2" customWidth="1"/>
    <col min="12550" max="12550" width="5.6640625" style="2" customWidth="1"/>
    <col min="12551" max="12553" width="9.33203125" style="2"/>
    <col min="12554" max="12554" width="5.6640625" style="2" customWidth="1"/>
    <col min="12555" max="12555" width="14" style="2" customWidth="1"/>
    <col min="12556" max="12556" width="10.44140625" style="2" customWidth="1"/>
    <col min="12557" max="12557" width="8.6640625" style="2" customWidth="1"/>
    <col min="12558" max="12786" width="9.33203125" style="2"/>
    <col min="12787" max="12787" width="30.6640625" style="2" customWidth="1"/>
    <col min="12788" max="12788" width="20.6640625" style="2" customWidth="1"/>
    <col min="12789" max="12789" width="13.6640625" style="2" customWidth="1"/>
    <col min="12790" max="12790" width="11.6640625" style="2" customWidth="1"/>
    <col min="12791" max="12791" width="13.44140625" style="2" customWidth="1"/>
    <col min="12792" max="12792" width="11.44140625" style="2" customWidth="1"/>
    <col min="12793" max="12794" width="9.5546875" style="2" customWidth="1"/>
    <col min="12795" max="12797" width="9.33203125" style="2"/>
    <col min="12798" max="12802" width="5.5546875" style="2" customWidth="1"/>
    <col min="12803" max="12803" width="7.33203125" style="2" customWidth="1"/>
    <col min="12804" max="12804" width="5.6640625" style="2" customWidth="1"/>
    <col min="12805" max="12805" width="6" style="2" customWidth="1"/>
    <col min="12806" max="12806" width="5.6640625" style="2" customWidth="1"/>
    <col min="12807" max="12809" width="9.33203125" style="2"/>
    <col min="12810" max="12810" width="5.6640625" style="2" customWidth="1"/>
    <col min="12811" max="12811" width="14" style="2" customWidth="1"/>
    <col min="12812" max="12812" width="10.44140625" style="2" customWidth="1"/>
    <col min="12813" max="12813" width="8.6640625" style="2" customWidth="1"/>
    <col min="12814" max="13042" width="9.33203125" style="2"/>
    <col min="13043" max="13043" width="30.6640625" style="2" customWidth="1"/>
    <col min="13044" max="13044" width="20.6640625" style="2" customWidth="1"/>
    <col min="13045" max="13045" width="13.6640625" style="2" customWidth="1"/>
    <col min="13046" max="13046" width="11.6640625" style="2" customWidth="1"/>
    <col min="13047" max="13047" width="13.44140625" style="2" customWidth="1"/>
    <col min="13048" max="13048" width="11.44140625" style="2" customWidth="1"/>
    <col min="13049" max="13050" width="9.5546875" style="2" customWidth="1"/>
    <col min="13051" max="13053" width="9.33203125" style="2"/>
    <col min="13054" max="13058" width="5.5546875" style="2" customWidth="1"/>
    <col min="13059" max="13059" width="7.33203125" style="2" customWidth="1"/>
    <col min="13060" max="13060" width="5.6640625" style="2" customWidth="1"/>
    <col min="13061" max="13061" width="6" style="2" customWidth="1"/>
    <col min="13062" max="13062" width="5.6640625" style="2" customWidth="1"/>
    <col min="13063" max="13065" width="9.33203125" style="2"/>
    <col min="13066" max="13066" width="5.6640625" style="2" customWidth="1"/>
    <col min="13067" max="13067" width="14" style="2" customWidth="1"/>
    <col min="13068" max="13068" width="10.44140625" style="2" customWidth="1"/>
    <col min="13069" max="13069" width="8.6640625" style="2" customWidth="1"/>
    <col min="13070" max="13298" width="9.33203125" style="2"/>
    <col min="13299" max="13299" width="30.6640625" style="2" customWidth="1"/>
    <col min="13300" max="13300" width="20.6640625" style="2" customWidth="1"/>
    <col min="13301" max="13301" width="13.6640625" style="2" customWidth="1"/>
    <col min="13302" max="13302" width="11.6640625" style="2" customWidth="1"/>
    <col min="13303" max="13303" width="13.44140625" style="2" customWidth="1"/>
    <col min="13304" max="13304" width="11.44140625" style="2" customWidth="1"/>
    <col min="13305" max="13306" width="9.5546875" style="2" customWidth="1"/>
    <col min="13307" max="13309" width="9.33203125" style="2"/>
    <col min="13310" max="13314" width="5.5546875" style="2" customWidth="1"/>
    <col min="13315" max="13315" width="7.33203125" style="2" customWidth="1"/>
    <col min="13316" max="13316" width="5.6640625" style="2" customWidth="1"/>
    <col min="13317" max="13317" width="6" style="2" customWidth="1"/>
    <col min="13318" max="13318" width="5.6640625" style="2" customWidth="1"/>
    <col min="13319" max="13321" width="9.33203125" style="2"/>
    <col min="13322" max="13322" width="5.6640625" style="2" customWidth="1"/>
    <col min="13323" max="13323" width="14" style="2" customWidth="1"/>
    <col min="13324" max="13324" width="10.44140625" style="2" customWidth="1"/>
    <col min="13325" max="13325" width="8.6640625" style="2" customWidth="1"/>
    <col min="13326" max="13554" width="9.33203125" style="2"/>
    <col min="13555" max="13555" width="30.6640625" style="2" customWidth="1"/>
    <col min="13556" max="13556" width="20.6640625" style="2" customWidth="1"/>
    <col min="13557" max="13557" width="13.6640625" style="2" customWidth="1"/>
    <col min="13558" max="13558" width="11.6640625" style="2" customWidth="1"/>
    <col min="13559" max="13559" width="13.44140625" style="2" customWidth="1"/>
    <col min="13560" max="13560" width="11.44140625" style="2" customWidth="1"/>
    <col min="13561" max="13562" width="9.5546875" style="2" customWidth="1"/>
    <col min="13563" max="13565" width="9.33203125" style="2"/>
    <col min="13566" max="13570" width="5.5546875" style="2" customWidth="1"/>
    <col min="13571" max="13571" width="7.33203125" style="2" customWidth="1"/>
    <col min="13572" max="13572" width="5.6640625" style="2" customWidth="1"/>
    <col min="13573" max="13573" width="6" style="2" customWidth="1"/>
    <col min="13574" max="13574" width="5.6640625" style="2" customWidth="1"/>
    <col min="13575" max="13577" width="9.33203125" style="2"/>
    <col min="13578" max="13578" width="5.6640625" style="2" customWidth="1"/>
    <col min="13579" max="13579" width="14" style="2" customWidth="1"/>
    <col min="13580" max="13580" width="10.44140625" style="2" customWidth="1"/>
    <col min="13581" max="13581" width="8.6640625" style="2" customWidth="1"/>
    <col min="13582" max="13810" width="9.33203125" style="2"/>
    <col min="13811" max="13811" width="30.6640625" style="2" customWidth="1"/>
    <col min="13812" max="13812" width="20.6640625" style="2" customWidth="1"/>
    <col min="13813" max="13813" width="13.6640625" style="2" customWidth="1"/>
    <col min="13814" max="13814" width="11.6640625" style="2" customWidth="1"/>
    <col min="13815" max="13815" width="13.44140625" style="2" customWidth="1"/>
    <col min="13816" max="13816" width="11.44140625" style="2" customWidth="1"/>
    <col min="13817" max="13818" width="9.5546875" style="2" customWidth="1"/>
    <col min="13819" max="13821" width="9.33203125" style="2"/>
    <col min="13822" max="13826" width="5.5546875" style="2" customWidth="1"/>
    <col min="13827" max="13827" width="7.33203125" style="2" customWidth="1"/>
    <col min="13828" max="13828" width="5.6640625" style="2" customWidth="1"/>
    <col min="13829" max="13829" width="6" style="2" customWidth="1"/>
    <col min="13830" max="13830" width="5.6640625" style="2" customWidth="1"/>
    <col min="13831" max="13833" width="9.33203125" style="2"/>
    <col min="13834" max="13834" width="5.6640625" style="2" customWidth="1"/>
    <col min="13835" max="13835" width="14" style="2" customWidth="1"/>
    <col min="13836" max="13836" width="10.44140625" style="2" customWidth="1"/>
    <col min="13837" max="13837" width="8.6640625" style="2" customWidth="1"/>
    <col min="13838" max="14066" width="9.33203125" style="2"/>
    <col min="14067" max="14067" width="30.6640625" style="2" customWidth="1"/>
    <col min="14068" max="14068" width="20.6640625" style="2" customWidth="1"/>
    <col min="14069" max="14069" width="13.6640625" style="2" customWidth="1"/>
    <col min="14070" max="14070" width="11.6640625" style="2" customWidth="1"/>
    <col min="14071" max="14071" width="13.44140625" style="2" customWidth="1"/>
    <col min="14072" max="14072" width="11.44140625" style="2" customWidth="1"/>
    <col min="14073" max="14074" width="9.5546875" style="2" customWidth="1"/>
    <col min="14075" max="14077" width="9.33203125" style="2"/>
    <col min="14078" max="14082" width="5.5546875" style="2" customWidth="1"/>
    <col min="14083" max="14083" width="7.33203125" style="2" customWidth="1"/>
    <col min="14084" max="14084" width="5.6640625" style="2" customWidth="1"/>
    <col min="14085" max="14085" width="6" style="2" customWidth="1"/>
    <col min="14086" max="14086" width="5.6640625" style="2" customWidth="1"/>
    <col min="14087" max="14089" width="9.33203125" style="2"/>
    <col min="14090" max="14090" width="5.6640625" style="2" customWidth="1"/>
    <col min="14091" max="14091" width="14" style="2" customWidth="1"/>
    <col min="14092" max="14092" width="10.44140625" style="2" customWidth="1"/>
    <col min="14093" max="14093" width="8.6640625" style="2" customWidth="1"/>
    <col min="14094" max="14322" width="9.33203125" style="2"/>
    <col min="14323" max="14323" width="30.6640625" style="2" customWidth="1"/>
    <col min="14324" max="14324" width="20.6640625" style="2" customWidth="1"/>
    <col min="14325" max="14325" width="13.6640625" style="2" customWidth="1"/>
    <col min="14326" max="14326" width="11.6640625" style="2" customWidth="1"/>
    <col min="14327" max="14327" width="13.44140625" style="2" customWidth="1"/>
    <col min="14328" max="14328" width="11.44140625" style="2" customWidth="1"/>
    <col min="14329" max="14330" width="9.5546875" style="2" customWidth="1"/>
    <col min="14331" max="14333" width="9.33203125" style="2"/>
    <col min="14334" max="14338" width="5.5546875" style="2" customWidth="1"/>
    <col min="14339" max="14339" width="7.33203125" style="2" customWidth="1"/>
    <col min="14340" max="14340" width="5.6640625" style="2" customWidth="1"/>
    <col min="14341" max="14341" width="6" style="2" customWidth="1"/>
    <col min="14342" max="14342" width="5.6640625" style="2" customWidth="1"/>
    <col min="14343" max="14345" width="9.33203125" style="2"/>
    <col min="14346" max="14346" width="5.6640625" style="2" customWidth="1"/>
    <col min="14347" max="14347" width="14" style="2" customWidth="1"/>
    <col min="14348" max="14348" width="10.44140625" style="2" customWidth="1"/>
    <col min="14349" max="14349" width="8.6640625" style="2" customWidth="1"/>
    <col min="14350" max="14578" width="9.33203125" style="2"/>
    <col min="14579" max="14579" width="30.6640625" style="2" customWidth="1"/>
    <col min="14580" max="14580" width="20.6640625" style="2" customWidth="1"/>
    <col min="14581" max="14581" width="13.6640625" style="2" customWidth="1"/>
    <col min="14582" max="14582" width="11.6640625" style="2" customWidth="1"/>
    <col min="14583" max="14583" width="13.44140625" style="2" customWidth="1"/>
    <col min="14584" max="14584" width="11.44140625" style="2" customWidth="1"/>
    <col min="14585" max="14586" width="9.5546875" style="2" customWidth="1"/>
    <col min="14587" max="14589" width="9.33203125" style="2"/>
    <col min="14590" max="14594" width="5.5546875" style="2" customWidth="1"/>
    <col min="14595" max="14595" width="7.33203125" style="2" customWidth="1"/>
    <col min="14596" max="14596" width="5.6640625" style="2" customWidth="1"/>
    <col min="14597" max="14597" width="6" style="2" customWidth="1"/>
    <col min="14598" max="14598" width="5.6640625" style="2" customWidth="1"/>
    <col min="14599" max="14601" width="9.33203125" style="2"/>
    <col min="14602" max="14602" width="5.6640625" style="2" customWidth="1"/>
    <col min="14603" max="14603" width="14" style="2" customWidth="1"/>
    <col min="14604" max="14604" width="10.44140625" style="2" customWidth="1"/>
    <col min="14605" max="14605" width="8.6640625" style="2" customWidth="1"/>
    <col min="14606" max="14834" width="9.33203125" style="2"/>
    <col min="14835" max="14835" width="30.6640625" style="2" customWidth="1"/>
    <col min="14836" max="14836" width="20.6640625" style="2" customWidth="1"/>
    <col min="14837" max="14837" width="13.6640625" style="2" customWidth="1"/>
    <col min="14838" max="14838" width="11.6640625" style="2" customWidth="1"/>
    <col min="14839" max="14839" width="13.44140625" style="2" customWidth="1"/>
    <col min="14840" max="14840" width="11.44140625" style="2" customWidth="1"/>
    <col min="14841" max="14842" width="9.5546875" style="2" customWidth="1"/>
    <col min="14843" max="14845" width="9.33203125" style="2"/>
    <col min="14846" max="14850" width="5.5546875" style="2" customWidth="1"/>
    <col min="14851" max="14851" width="7.33203125" style="2" customWidth="1"/>
    <col min="14852" max="14852" width="5.6640625" style="2" customWidth="1"/>
    <col min="14853" max="14853" width="6" style="2" customWidth="1"/>
    <col min="14854" max="14854" width="5.6640625" style="2" customWidth="1"/>
    <col min="14855" max="14857" width="9.33203125" style="2"/>
    <col min="14858" max="14858" width="5.6640625" style="2" customWidth="1"/>
    <col min="14859" max="14859" width="14" style="2" customWidth="1"/>
    <col min="14860" max="14860" width="10.44140625" style="2" customWidth="1"/>
    <col min="14861" max="14861" width="8.6640625" style="2" customWidth="1"/>
    <col min="14862" max="15090" width="9.33203125" style="2"/>
    <col min="15091" max="15091" width="30.6640625" style="2" customWidth="1"/>
    <col min="15092" max="15092" width="20.6640625" style="2" customWidth="1"/>
    <col min="15093" max="15093" width="13.6640625" style="2" customWidth="1"/>
    <col min="15094" max="15094" width="11.6640625" style="2" customWidth="1"/>
    <col min="15095" max="15095" width="13.44140625" style="2" customWidth="1"/>
    <col min="15096" max="15096" width="11.44140625" style="2" customWidth="1"/>
    <col min="15097" max="15098" width="9.5546875" style="2" customWidth="1"/>
    <col min="15099" max="15101" width="9.33203125" style="2"/>
    <col min="15102" max="15106" width="5.5546875" style="2" customWidth="1"/>
    <col min="15107" max="15107" width="7.33203125" style="2" customWidth="1"/>
    <col min="15108" max="15108" width="5.6640625" style="2" customWidth="1"/>
    <col min="15109" max="15109" width="6" style="2" customWidth="1"/>
    <col min="15110" max="15110" width="5.6640625" style="2" customWidth="1"/>
    <col min="15111" max="15113" width="9.33203125" style="2"/>
    <col min="15114" max="15114" width="5.6640625" style="2" customWidth="1"/>
    <col min="15115" max="15115" width="14" style="2" customWidth="1"/>
    <col min="15116" max="15116" width="10.44140625" style="2" customWidth="1"/>
    <col min="15117" max="15117" width="8.6640625" style="2" customWidth="1"/>
    <col min="15118" max="15346" width="9.33203125" style="2"/>
    <col min="15347" max="15347" width="30.6640625" style="2" customWidth="1"/>
    <col min="15348" max="15348" width="20.6640625" style="2" customWidth="1"/>
    <col min="15349" max="15349" width="13.6640625" style="2" customWidth="1"/>
    <col min="15350" max="15350" width="11.6640625" style="2" customWidth="1"/>
    <col min="15351" max="15351" width="13.44140625" style="2" customWidth="1"/>
    <col min="15352" max="15352" width="11.44140625" style="2" customWidth="1"/>
    <col min="15353" max="15354" width="9.5546875" style="2" customWidth="1"/>
    <col min="15355" max="15357" width="9.33203125" style="2"/>
    <col min="15358" max="15362" width="5.5546875" style="2" customWidth="1"/>
    <col min="15363" max="15363" width="7.33203125" style="2" customWidth="1"/>
    <col min="15364" max="15364" width="5.6640625" style="2" customWidth="1"/>
    <col min="15365" max="15365" width="6" style="2" customWidth="1"/>
    <col min="15366" max="15366" width="5.6640625" style="2" customWidth="1"/>
    <col min="15367" max="15369" width="9.33203125" style="2"/>
    <col min="15370" max="15370" width="5.6640625" style="2" customWidth="1"/>
    <col min="15371" max="15371" width="14" style="2" customWidth="1"/>
    <col min="15372" max="15372" width="10.44140625" style="2" customWidth="1"/>
    <col min="15373" max="15373" width="8.6640625" style="2" customWidth="1"/>
    <col min="15374" max="15602" width="9.33203125" style="2"/>
    <col min="15603" max="15603" width="30.6640625" style="2" customWidth="1"/>
    <col min="15604" max="15604" width="20.6640625" style="2" customWidth="1"/>
    <col min="15605" max="15605" width="13.6640625" style="2" customWidth="1"/>
    <col min="15606" max="15606" width="11.6640625" style="2" customWidth="1"/>
    <col min="15607" max="15607" width="13.44140625" style="2" customWidth="1"/>
    <col min="15608" max="15608" width="11.44140625" style="2" customWidth="1"/>
    <col min="15609" max="15610" width="9.5546875" style="2" customWidth="1"/>
    <col min="15611" max="15613" width="9.33203125" style="2"/>
    <col min="15614" max="15618" width="5.5546875" style="2" customWidth="1"/>
    <col min="15619" max="15619" width="7.33203125" style="2" customWidth="1"/>
    <col min="15620" max="15620" width="5.6640625" style="2" customWidth="1"/>
    <col min="15621" max="15621" width="6" style="2" customWidth="1"/>
    <col min="15622" max="15622" width="5.6640625" style="2" customWidth="1"/>
    <col min="15623" max="15625" width="9.33203125" style="2"/>
    <col min="15626" max="15626" width="5.6640625" style="2" customWidth="1"/>
    <col min="15627" max="15627" width="14" style="2" customWidth="1"/>
    <col min="15628" max="15628" width="10.44140625" style="2" customWidth="1"/>
    <col min="15629" max="15629" width="8.6640625" style="2" customWidth="1"/>
    <col min="15630" max="15858" width="9.33203125" style="2"/>
    <col min="15859" max="15859" width="30.6640625" style="2" customWidth="1"/>
    <col min="15860" max="15860" width="20.6640625" style="2" customWidth="1"/>
    <col min="15861" max="15861" width="13.6640625" style="2" customWidth="1"/>
    <col min="15862" max="15862" width="11.6640625" style="2" customWidth="1"/>
    <col min="15863" max="15863" width="13.44140625" style="2" customWidth="1"/>
    <col min="15864" max="15864" width="11.44140625" style="2" customWidth="1"/>
    <col min="15865" max="15866" width="9.5546875" style="2" customWidth="1"/>
    <col min="15867" max="15869" width="9.33203125" style="2"/>
    <col min="15870" max="15874" width="5.5546875" style="2" customWidth="1"/>
    <col min="15875" max="15875" width="7.33203125" style="2" customWidth="1"/>
    <col min="15876" max="15876" width="5.6640625" style="2" customWidth="1"/>
    <col min="15877" max="15877" width="6" style="2" customWidth="1"/>
    <col min="15878" max="15878" width="5.6640625" style="2" customWidth="1"/>
    <col min="15879" max="15881" width="9.33203125" style="2"/>
    <col min="15882" max="15882" width="5.6640625" style="2" customWidth="1"/>
    <col min="15883" max="15883" width="14" style="2" customWidth="1"/>
    <col min="15884" max="15884" width="10.44140625" style="2" customWidth="1"/>
    <col min="15885" max="15885" width="8.6640625" style="2" customWidth="1"/>
    <col min="15886" max="16114" width="9.33203125" style="2"/>
    <col min="16115" max="16115" width="30.6640625" style="2" customWidth="1"/>
    <col min="16116" max="16116" width="20.6640625" style="2" customWidth="1"/>
    <col min="16117" max="16117" width="13.6640625" style="2" customWidth="1"/>
    <col min="16118" max="16118" width="11.6640625" style="2" customWidth="1"/>
    <col min="16119" max="16119" width="13.44140625" style="2" customWidth="1"/>
    <col min="16120" max="16120" width="11.44140625" style="2" customWidth="1"/>
    <col min="16121" max="16122" width="9.5546875" style="2" customWidth="1"/>
    <col min="16123" max="16125" width="9.33203125" style="2"/>
    <col min="16126" max="16130" width="5.5546875" style="2" customWidth="1"/>
    <col min="16131" max="16131" width="7.33203125" style="2" customWidth="1"/>
    <col min="16132" max="16132" width="5.6640625" style="2" customWidth="1"/>
    <col min="16133" max="16133" width="6" style="2" customWidth="1"/>
    <col min="16134" max="16134" width="5.6640625" style="2" customWidth="1"/>
    <col min="16135" max="16137" width="9.33203125" style="2"/>
    <col min="16138" max="16138" width="5.6640625" style="2" customWidth="1"/>
    <col min="16139" max="16139" width="14" style="2" customWidth="1"/>
    <col min="16140" max="16140" width="10.44140625" style="2" customWidth="1"/>
    <col min="16141" max="16141" width="8.6640625" style="2" customWidth="1"/>
    <col min="16142" max="16384" width="9.33203125" style="2"/>
  </cols>
  <sheetData>
    <row r="1" spans="1:33" ht="18" thickBot="1" x14ac:dyDescent="0.25">
      <c r="A1" s="293" t="s">
        <v>45</v>
      </c>
      <c r="B1" s="167"/>
      <c r="C1" s="167"/>
      <c r="D1" s="167"/>
      <c r="E1" s="167"/>
      <c r="F1" s="167"/>
      <c r="G1" s="167"/>
      <c r="H1" s="167"/>
      <c r="I1" s="167"/>
      <c r="J1" s="167"/>
      <c r="K1" s="167"/>
      <c r="L1" s="43"/>
      <c r="M1" s="2"/>
      <c r="P1" s="294"/>
      <c r="Q1" s="294"/>
      <c r="R1" s="44"/>
      <c r="S1" s="44"/>
      <c r="T1" s="44"/>
      <c r="U1" s="44"/>
      <c r="V1" s="44"/>
      <c r="W1" s="44"/>
      <c r="X1" s="44"/>
      <c r="Y1" s="44"/>
      <c r="Z1" s="44"/>
      <c r="AA1" s="44"/>
      <c r="AB1" s="44"/>
      <c r="AC1" s="44"/>
      <c r="AD1" s="44"/>
      <c r="AE1" s="44"/>
      <c r="AF1" s="44"/>
      <c r="AG1" s="44"/>
    </row>
    <row r="2" spans="1:33" ht="11.4" thickBot="1" x14ac:dyDescent="0.25">
      <c r="L2" s="44"/>
      <c r="M2" s="44"/>
      <c r="N2" s="44"/>
      <c r="O2" s="44"/>
      <c r="P2" s="44"/>
      <c r="Q2" s="44"/>
      <c r="R2" s="44"/>
      <c r="S2" s="44"/>
      <c r="T2" s="44"/>
      <c r="U2" s="44"/>
      <c r="V2" s="44"/>
      <c r="W2" s="44"/>
      <c r="X2" s="44"/>
      <c r="Y2" s="44"/>
      <c r="Z2" s="44"/>
      <c r="AA2" s="44"/>
      <c r="AB2" s="44"/>
      <c r="AC2" s="44"/>
      <c r="AD2" s="44"/>
      <c r="AE2" s="44"/>
      <c r="AF2" s="44"/>
      <c r="AG2" s="44"/>
    </row>
    <row r="3" spans="1:33" ht="13.8" x14ac:dyDescent="0.2">
      <c r="A3" s="181" t="s">
        <v>82</v>
      </c>
      <c r="B3" s="182"/>
      <c r="C3" s="170"/>
      <c r="D3" s="170"/>
      <c r="E3" s="170"/>
      <c r="F3" s="170"/>
      <c r="G3" s="170"/>
      <c r="H3" s="170"/>
      <c r="I3" s="170"/>
      <c r="J3" s="170"/>
      <c r="K3" s="170"/>
      <c r="L3" s="44"/>
      <c r="M3" s="44"/>
      <c r="N3" s="44"/>
      <c r="O3" s="44"/>
      <c r="P3" s="44"/>
      <c r="Q3" s="44"/>
      <c r="R3" s="44"/>
      <c r="S3" s="44"/>
      <c r="T3" s="44"/>
      <c r="U3" s="44"/>
      <c r="V3" s="44"/>
      <c r="W3" s="44"/>
      <c r="X3" s="44"/>
      <c r="Y3" s="44"/>
      <c r="Z3" s="44"/>
      <c r="AA3" s="44"/>
      <c r="AB3" s="44"/>
      <c r="AC3" s="44"/>
      <c r="AD3" s="44"/>
      <c r="AE3" s="44"/>
      <c r="AF3" s="44"/>
      <c r="AG3" s="44"/>
    </row>
    <row r="4" spans="1:33" ht="15" customHeight="1" x14ac:dyDescent="0.2">
      <c r="A4" s="171" t="s">
        <v>47</v>
      </c>
      <c r="B4" s="183"/>
      <c r="C4" s="268"/>
      <c r="D4" s="268"/>
      <c r="E4" s="268"/>
      <c r="F4" s="268"/>
      <c r="G4" s="268"/>
      <c r="H4" s="268"/>
      <c r="I4" s="268"/>
      <c r="J4" s="268"/>
      <c r="K4" s="268"/>
      <c r="L4" s="44"/>
      <c r="M4" s="44"/>
      <c r="N4" s="44"/>
      <c r="O4" s="44"/>
      <c r="P4" s="44"/>
      <c r="Q4" s="44"/>
      <c r="R4" s="44"/>
      <c r="S4" s="44"/>
      <c r="T4" s="44"/>
      <c r="U4" s="44"/>
      <c r="V4" s="44"/>
      <c r="W4" s="44"/>
      <c r="X4" s="44"/>
      <c r="Y4" s="44"/>
      <c r="Z4" s="44"/>
      <c r="AA4" s="44"/>
      <c r="AB4" s="44"/>
      <c r="AC4" s="44"/>
      <c r="AD4" s="44"/>
      <c r="AE4" s="44"/>
      <c r="AF4" s="44"/>
      <c r="AG4" s="44"/>
    </row>
    <row r="5" spans="1:33" ht="15" customHeight="1" x14ac:dyDescent="0.2">
      <c r="A5" s="171" t="s">
        <v>97</v>
      </c>
      <c r="B5" s="183"/>
      <c r="C5" s="268"/>
      <c r="D5" s="268"/>
      <c r="E5" s="268"/>
      <c r="F5" s="268"/>
      <c r="G5" s="268"/>
      <c r="H5" s="268"/>
      <c r="I5" s="268"/>
      <c r="J5" s="268"/>
      <c r="K5" s="268"/>
      <c r="L5" s="44"/>
      <c r="M5" s="44"/>
      <c r="N5" s="44"/>
      <c r="O5" s="44"/>
      <c r="P5" s="44"/>
      <c r="Q5" s="44"/>
      <c r="R5" s="44"/>
      <c r="S5" s="44"/>
      <c r="T5" s="44"/>
      <c r="U5" s="44"/>
      <c r="V5" s="44"/>
      <c r="W5" s="44"/>
      <c r="X5" s="44"/>
      <c r="Y5" s="44"/>
      <c r="Z5" s="44"/>
      <c r="AA5" s="44"/>
      <c r="AB5" s="44"/>
      <c r="AC5" s="44"/>
      <c r="AD5" s="44"/>
      <c r="AE5" s="44"/>
      <c r="AF5" s="44"/>
      <c r="AG5" s="44"/>
    </row>
    <row r="6" spans="1:33" ht="25.5" customHeight="1" thickBot="1" x14ac:dyDescent="0.25">
      <c r="A6" s="177" t="s">
        <v>78</v>
      </c>
      <c r="B6" s="178"/>
      <c r="C6" s="268"/>
      <c r="D6" s="268"/>
      <c r="E6" s="268"/>
      <c r="F6" s="268"/>
      <c r="G6" s="268"/>
      <c r="H6" s="268"/>
      <c r="I6" s="268"/>
      <c r="J6" s="268"/>
      <c r="K6" s="268"/>
      <c r="L6" s="44"/>
      <c r="M6" s="44"/>
      <c r="N6" s="44"/>
      <c r="O6" s="44"/>
      <c r="P6" s="44"/>
      <c r="Q6" s="44"/>
      <c r="R6" s="44"/>
      <c r="S6" s="44"/>
      <c r="T6" s="44"/>
      <c r="U6" s="44"/>
      <c r="V6" s="44"/>
      <c r="W6" s="44"/>
      <c r="X6" s="44"/>
      <c r="Y6" s="44"/>
      <c r="Z6" s="44"/>
      <c r="AA6" s="44"/>
      <c r="AB6" s="44"/>
      <c r="AC6" s="44"/>
      <c r="AD6" s="44"/>
      <c r="AE6" s="44"/>
      <c r="AF6" s="44"/>
      <c r="AG6" s="44"/>
    </row>
    <row r="7" spans="1:33" ht="14.4" thickBot="1" x14ac:dyDescent="0.25">
      <c r="A7" s="208" t="s">
        <v>5</v>
      </c>
      <c r="B7" s="170"/>
      <c r="C7" s="170"/>
      <c r="D7" s="170"/>
      <c r="E7" s="170"/>
      <c r="F7" s="170"/>
      <c r="G7" s="170"/>
      <c r="H7" s="170"/>
      <c r="I7" s="170"/>
      <c r="J7" s="170"/>
      <c r="K7" s="170"/>
      <c r="L7" s="2"/>
      <c r="M7" s="44"/>
      <c r="N7" s="44"/>
      <c r="O7" s="44"/>
      <c r="P7" s="44"/>
      <c r="Q7" s="44"/>
      <c r="R7" s="44"/>
      <c r="S7" s="44"/>
      <c r="T7" s="44"/>
      <c r="U7" s="44"/>
      <c r="V7" s="44"/>
      <c r="W7" s="44"/>
      <c r="X7" s="44"/>
      <c r="Y7" s="44"/>
      <c r="Z7" s="44"/>
      <c r="AA7" s="44"/>
      <c r="AB7" s="44"/>
      <c r="AC7" s="44"/>
      <c r="AD7" s="44"/>
      <c r="AE7" s="44"/>
      <c r="AF7" s="44"/>
      <c r="AG7" s="44"/>
    </row>
    <row r="8" spans="1:33" ht="34.799999999999997" thickBot="1" x14ac:dyDescent="0.25">
      <c r="A8" s="295" t="s">
        <v>95</v>
      </c>
      <c r="B8" s="296"/>
      <c r="C8" s="296"/>
      <c r="D8" s="124" t="s">
        <v>72</v>
      </c>
      <c r="E8" s="124" t="s">
        <v>35</v>
      </c>
      <c r="F8" s="125" t="s">
        <v>56</v>
      </c>
      <c r="G8" s="126" t="s">
        <v>36</v>
      </c>
      <c r="H8" s="126" t="s">
        <v>57</v>
      </c>
      <c r="I8" s="127" t="s">
        <v>33</v>
      </c>
      <c r="J8" s="128" t="s">
        <v>34</v>
      </c>
      <c r="K8" s="58" t="s">
        <v>8</v>
      </c>
      <c r="L8" s="2"/>
      <c r="M8" s="44"/>
      <c r="N8" s="44"/>
      <c r="O8" s="44"/>
      <c r="P8" s="44"/>
      <c r="Q8" s="44"/>
      <c r="R8" s="44"/>
      <c r="S8" s="44"/>
      <c r="T8" s="44"/>
      <c r="U8" s="44"/>
      <c r="V8" s="44"/>
      <c r="W8" s="44"/>
      <c r="X8" s="44"/>
      <c r="Y8" s="44"/>
      <c r="Z8" s="44"/>
      <c r="AA8" s="44"/>
      <c r="AB8" s="44"/>
      <c r="AC8" s="44"/>
      <c r="AD8" s="44"/>
      <c r="AE8" s="44"/>
      <c r="AF8" s="44"/>
      <c r="AG8" s="44"/>
    </row>
    <row r="9" spans="1:33" ht="15" customHeight="1" x14ac:dyDescent="0.2">
      <c r="A9" s="297"/>
      <c r="B9" s="298"/>
      <c r="C9" s="299"/>
      <c r="D9" s="74"/>
      <c r="E9" s="75" t="str">
        <f>IF(D9="z", "X"," ")</f>
        <v xml:space="preserve"> </v>
      </c>
      <c r="F9" s="55" t="str">
        <f>IF(D9="w",E9*1.2%," ")</f>
        <v xml:space="preserve"> </v>
      </c>
      <c r="G9" s="75" t="str">
        <f>IF(D9="z", "X"," ")</f>
        <v xml:space="preserve"> </v>
      </c>
      <c r="H9" s="55" t="str">
        <f>IF(D9="w",G9*1.2%," ")</f>
        <v xml:space="preserve"> </v>
      </c>
      <c r="I9" s="54"/>
      <c r="J9" s="54"/>
      <c r="K9" s="18" t="str">
        <f>IF(D9=""," ",F9*I9+H9*J9)</f>
        <v xml:space="preserve"> </v>
      </c>
      <c r="L9" s="44">
        <f>IF(D9="w",K9,0)</f>
        <v>0</v>
      </c>
      <c r="M9" s="44"/>
      <c r="N9" s="44"/>
      <c r="O9" s="44"/>
      <c r="P9" s="44"/>
      <c r="Q9" s="44"/>
      <c r="R9" s="44"/>
      <c r="S9" s="44"/>
      <c r="T9" s="44"/>
      <c r="U9" s="44"/>
      <c r="V9" s="44"/>
      <c r="W9" s="44"/>
      <c r="X9" s="44"/>
      <c r="Y9" s="44"/>
      <c r="Z9" s="44"/>
      <c r="AA9" s="44"/>
      <c r="AB9" s="44"/>
      <c r="AC9" s="44"/>
      <c r="AD9" s="44"/>
      <c r="AE9" s="44"/>
      <c r="AF9" s="44"/>
      <c r="AG9" s="44"/>
    </row>
    <row r="10" spans="1:33" ht="15" customHeight="1" x14ac:dyDescent="0.2">
      <c r="A10" s="275"/>
      <c r="B10" s="276"/>
      <c r="C10" s="277"/>
      <c r="D10" s="74"/>
      <c r="E10" s="75" t="str">
        <f t="shared" ref="E10:E14" si="0">IF(D10="z", "X"," ")</f>
        <v xml:space="preserve"> </v>
      </c>
      <c r="F10" s="55" t="str">
        <f t="shared" ref="F10:F14" si="1">IF(D10="w",E10*1.2%," ")</f>
        <v xml:space="preserve"> </v>
      </c>
      <c r="G10" s="75" t="str">
        <f t="shared" ref="G10:G14" si="2">IF(D10="z", "X"," ")</f>
        <v xml:space="preserve"> </v>
      </c>
      <c r="H10" s="55" t="str">
        <f t="shared" ref="H10:H14" si="3">IF(D10="w",G10*1.2%," ")</f>
        <v xml:space="preserve"> </v>
      </c>
      <c r="I10" s="54"/>
      <c r="J10" s="54"/>
      <c r="K10" s="18" t="str">
        <f>IF(D10=""," ",F10*I10+H10*J10)</f>
        <v xml:space="preserve"> </v>
      </c>
      <c r="L10" s="44">
        <f t="shared" ref="L10:L14" si="4">IF(D10="w",K10,0)</f>
        <v>0</v>
      </c>
      <c r="M10" s="44"/>
      <c r="N10" s="44"/>
      <c r="O10" s="44"/>
      <c r="P10" s="44"/>
      <c r="Q10" s="44"/>
      <c r="R10" s="44"/>
      <c r="S10" s="44"/>
      <c r="T10" s="44"/>
      <c r="U10" s="44"/>
      <c r="V10" s="44"/>
      <c r="W10" s="44"/>
      <c r="X10" s="44"/>
      <c r="Y10" s="44"/>
      <c r="Z10" s="44"/>
      <c r="AA10" s="44"/>
      <c r="AB10" s="44"/>
      <c r="AC10" s="44"/>
      <c r="AD10" s="44"/>
      <c r="AE10" s="44"/>
      <c r="AF10" s="44"/>
      <c r="AG10" s="44"/>
    </row>
    <row r="11" spans="1:33" ht="15" customHeight="1" x14ac:dyDescent="0.2">
      <c r="A11" s="275"/>
      <c r="B11" s="276"/>
      <c r="C11" s="277"/>
      <c r="D11" s="74"/>
      <c r="E11" s="75" t="str">
        <f t="shared" si="0"/>
        <v xml:space="preserve"> </v>
      </c>
      <c r="F11" s="55" t="str">
        <f t="shared" si="1"/>
        <v xml:space="preserve"> </v>
      </c>
      <c r="G11" s="75" t="str">
        <f t="shared" si="2"/>
        <v xml:space="preserve"> </v>
      </c>
      <c r="H11" s="55" t="str">
        <f t="shared" si="3"/>
        <v xml:space="preserve"> </v>
      </c>
      <c r="I11" s="54"/>
      <c r="J11" s="54"/>
      <c r="K11" s="18" t="str">
        <f>IF(D11=""," ",F11*I11+H11*J11)</f>
        <v xml:space="preserve"> </v>
      </c>
      <c r="L11" s="44">
        <f t="shared" si="4"/>
        <v>0</v>
      </c>
      <c r="M11" s="44"/>
      <c r="N11" s="44"/>
      <c r="O11" s="44"/>
      <c r="P11" s="44"/>
      <c r="Q11" s="44"/>
      <c r="R11" s="44"/>
      <c r="S11" s="44"/>
      <c r="T11" s="44"/>
      <c r="U11" s="44"/>
      <c r="V11" s="44"/>
      <c r="W11" s="44"/>
      <c r="X11" s="44"/>
      <c r="Y11" s="44"/>
      <c r="Z11" s="44"/>
      <c r="AA11" s="44"/>
      <c r="AB11" s="44"/>
      <c r="AC11" s="44"/>
      <c r="AD11" s="44"/>
      <c r="AE11" s="44"/>
      <c r="AF11" s="44"/>
      <c r="AG11" s="44"/>
    </row>
    <row r="12" spans="1:33" ht="15" customHeight="1" x14ac:dyDescent="0.2">
      <c r="A12" s="275"/>
      <c r="B12" s="276"/>
      <c r="C12" s="277"/>
      <c r="D12" s="74"/>
      <c r="E12" s="75" t="str">
        <f t="shared" si="0"/>
        <v xml:space="preserve"> </v>
      </c>
      <c r="F12" s="55" t="str">
        <f t="shared" si="1"/>
        <v xml:space="preserve"> </v>
      </c>
      <c r="G12" s="75" t="str">
        <f t="shared" si="2"/>
        <v xml:space="preserve"> </v>
      </c>
      <c r="H12" s="55" t="str">
        <f t="shared" si="3"/>
        <v xml:space="preserve"> </v>
      </c>
      <c r="I12" s="54"/>
      <c r="J12" s="54"/>
      <c r="K12" s="18" t="str">
        <f>IF(D12=""," ",F12*I12+H12*J12)</f>
        <v xml:space="preserve"> </v>
      </c>
      <c r="L12" s="44">
        <f t="shared" si="4"/>
        <v>0</v>
      </c>
      <c r="M12" s="44"/>
      <c r="N12" s="44"/>
      <c r="O12" s="44"/>
      <c r="P12" s="44"/>
      <c r="Q12" s="44"/>
      <c r="R12" s="44"/>
      <c r="S12" s="44"/>
      <c r="T12" s="44"/>
      <c r="U12" s="44"/>
      <c r="V12" s="44"/>
      <c r="W12" s="44"/>
      <c r="X12" s="44"/>
      <c r="Y12" s="44"/>
      <c r="Z12" s="44"/>
      <c r="AA12" s="44"/>
      <c r="AB12" s="44"/>
      <c r="AC12" s="44"/>
      <c r="AD12" s="44"/>
      <c r="AE12" s="44"/>
      <c r="AF12" s="44"/>
      <c r="AG12" s="44"/>
    </row>
    <row r="13" spans="1:33" ht="15" customHeight="1" x14ac:dyDescent="0.2">
      <c r="A13" s="266"/>
      <c r="B13" s="267"/>
      <c r="C13" s="267"/>
      <c r="D13" s="74"/>
      <c r="E13" s="75" t="str">
        <f t="shared" si="0"/>
        <v xml:space="preserve"> </v>
      </c>
      <c r="F13" s="55" t="str">
        <f t="shared" si="1"/>
        <v xml:space="preserve"> </v>
      </c>
      <c r="G13" s="75" t="str">
        <f t="shared" si="2"/>
        <v xml:space="preserve"> </v>
      </c>
      <c r="H13" s="55" t="str">
        <f t="shared" si="3"/>
        <v xml:space="preserve"> </v>
      </c>
      <c r="I13" s="54"/>
      <c r="J13" s="54"/>
      <c r="K13" s="18"/>
      <c r="L13" s="44">
        <f t="shared" si="4"/>
        <v>0</v>
      </c>
      <c r="M13" s="44"/>
      <c r="N13" s="44"/>
      <c r="O13" s="44"/>
      <c r="P13" s="44"/>
      <c r="Q13" s="44"/>
      <c r="R13" s="44"/>
      <c r="S13" s="44"/>
      <c r="T13" s="44"/>
      <c r="U13" s="44"/>
      <c r="V13" s="44"/>
      <c r="W13" s="44"/>
      <c r="X13" s="44"/>
      <c r="Y13" s="44"/>
      <c r="Z13" s="44"/>
      <c r="AA13" s="44"/>
      <c r="AB13" s="44"/>
      <c r="AC13" s="44"/>
      <c r="AD13" s="44"/>
      <c r="AE13" s="44"/>
      <c r="AF13" s="44"/>
      <c r="AG13" s="44"/>
    </row>
    <row r="14" spans="1:33" ht="15" customHeight="1" thickBot="1" x14ac:dyDescent="0.25">
      <c r="A14" s="275"/>
      <c r="B14" s="276"/>
      <c r="C14" s="277"/>
      <c r="D14" s="74"/>
      <c r="E14" s="75" t="str">
        <f t="shared" si="0"/>
        <v xml:space="preserve"> </v>
      </c>
      <c r="F14" s="55" t="str">
        <f t="shared" si="1"/>
        <v xml:space="preserve"> </v>
      </c>
      <c r="G14" s="75" t="str">
        <f t="shared" si="2"/>
        <v xml:space="preserve"> </v>
      </c>
      <c r="H14" s="55" t="str">
        <f t="shared" si="3"/>
        <v xml:space="preserve"> </v>
      </c>
      <c r="I14" s="54"/>
      <c r="J14" s="54"/>
      <c r="K14" s="18" t="str">
        <f>IF(D14=""," ",F14*I14+H14*J14)</f>
        <v xml:space="preserve"> </v>
      </c>
      <c r="L14" s="44">
        <f t="shared" si="4"/>
        <v>0</v>
      </c>
      <c r="M14" s="44"/>
      <c r="N14" s="44"/>
      <c r="O14" s="44"/>
      <c r="P14" s="44"/>
      <c r="Q14" s="44"/>
      <c r="R14" s="44"/>
      <c r="S14" s="44"/>
      <c r="T14" s="44"/>
      <c r="U14" s="44"/>
      <c r="V14" s="44"/>
      <c r="W14" s="44"/>
      <c r="X14" s="44"/>
      <c r="Y14" s="44"/>
      <c r="Z14" s="44"/>
      <c r="AA14" s="44"/>
      <c r="AB14" s="44"/>
      <c r="AC14" s="44"/>
      <c r="AD14" s="44"/>
      <c r="AE14" s="44"/>
      <c r="AF14" s="44"/>
      <c r="AG14" s="44"/>
    </row>
    <row r="15" spans="1:33" ht="24" customHeight="1" thickBot="1" x14ac:dyDescent="0.25">
      <c r="A15" s="300" t="s">
        <v>85</v>
      </c>
      <c r="B15" s="301"/>
      <c r="C15" s="301"/>
      <c r="D15" s="301"/>
      <c r="E15" s="301"/>
      <c r="F15" s="301"/>
      <c r="G15" s="301"/>
      <c r="H15" s="302"/>
      <c r="I15" s="73">
        <f>SUM(I9:I14)</f>
        <v>0</v>
      </c>
      <c r="J15" s="73">
        <f>SUM(J9:J14)</f>
        <v>0</v>
      </c>
      <c r="K15" s="129">
        <f>SUM(K9:K14)</f>
        <v>0</v>
      </c>
      <c r="L15" s="44">
        <f>SUM(L9:L14)</f>
        <v>0</v>
      </c>
      <c r="M15" s="44"/>
      <c r="N15" s="44"/>
      <c r="O15" s="44"/>
      <c r="P15" s="44"/>
      <c r="Q15" s="44"/>
      <c r="R15" s="44"/>
      <c r="S15" s="44"/>
      <c r="T15" s="44"/>
      <c r="U15" s="44"/>
      <c r="V15" s="44"/>
      <c r="W15" s="44"/>
      <c r="X15" s="44"/>
      <c r="Y15" s="44"/>
      <c r="Z15" s="44"/>
      <c r="AA15" s="44"/>
      <c r="AB15" s="44"/>
      <c r="AC15" s="44"/>
      <c r="AD15" s="44"/>
      <c r="AE15" s="44"/>
      <c r="AF15" s="44"/>
      <c r="AG15" s="44"/>
    </row>
    <row r="16" spans="1:33" ht="40.5" customHeight="1" thickBot="1" x14ac:dyDescent="0.25">
      <c r="A16" s="184" t="s">
        <v>75</v>
      </c>
      <c r="B16" s="184"/>
      <c r="C16" s="184"/>
      <c r="D16" s="184"/>
      <c r="E16" s="184"/>
      <c r="F16" s="184"/>
      <c r="G16" s="184"/>
      <c r="H16" s="184"/>
      <c r="I16" s="184"/>
      <c r="J16" s="184"/>
      <c r="K16" s="184"/>
      <c r="L16" s="2"/>
      <c r="M16" s="44"/>
      <c r="N16" s="44"/>
      <c r="O16" s="44"/>
      <c r="P16" s="44"/>
      <c r="Q16" s="44"/>
      <c r="R16" s="44"/>
      <c r="S16" s="44"/>
      <c r="T16" s="44"/>
      <c r="U16" s="44"/>
      <c r="V16" s="44"/>
      <c r="W16" s="44"/>
      <c r="X16" s="44"/>
      <c r="Y16" s="44"/>
      <c r="Z16" s="44"/>
      <c r="AA16" s="44"/>
      <c r="AB16" s="44"/>
      <c r="AC16" s="44"/>
      <c r="AD16" s="44"/>
      <c r="AE16" s="44"/>
      <c r="AF16" s="44"/>
      <c r="AG16" s="44"/>
    </row>
    <row r="17" spans="1:33" ht="12" x14ac:dyDescent="0.2">
      <c r="A17" s="185" t="s">
        <v>53</v>
      </c>
      <c r="B17" s="186"/>
      <c r="C17" s="186"/>
      <c r="D17" s="186"/>
      <c r="E17" s="186"/>
      <c r="F17" s="186"/>
      <c r="G17" s="186"/>
      <c r="H17" s="186"/>
      <c r="I17" s="186"/>
      <c r="J17" s="186"/>
      <c r="K17" s="187"/>
      <c r="L17" s="2"/>
      <c r="M17" s="44"/>
      <c r="N17" s="44"/>
      <c r="O17" s="44"/>
      <c r="P17" s="44"/>
      <c r="Q17" s="44"/>
      <c r="R17" s="44"/>
      <c r="S17" s="44"/>
      <c r="T17" s="44"/>
      <c r="U17" s="44"/>
      <c r="V17" s="44"/>
      <c r="W17" s="44"/>
      <c r="X17" s="44"/>
      <c r="Y17" s="44"/>
      <c r="Z17" s="44"/>
      <c r="AA17" s="44"/>
      <c r="AB17" s="44"/>
      <c r="AC17" s="44"/>
      <c r="AD17" s="44"/>
      <c r="AE17" s="44"/>
      <c r="AF17" s="44"/>
      <c r="AG17" s="44"/>
    </row>
    <row r="18" spans="1:33" ht="11.25" customHeight="1" x14ac:dyDescent="0.2">
      <c r="A18" s="188"/>
      <c r="B18" s="189"/>
      <c r="C18" s="189"/>
      <c r="D18" s="189"/>
      <c r="E18" s="189"/>
      <c r="F18" s="189"/>
      <c r="G18" s="189"/>
      <c r="H18" s="189"/>
      <c r="I18" s="189"/>
      <c r="J18" s="189"/>
      <c r="K18" s="190"/>
      <c r="L18" s="2"/>
      <c r="M18" s="44"/>
      <c r="N18" s="44"/>
      <c r="O18" s="44"/>
      <c r="P18" s="44"/>
      <c r="Q18" s="44"/>
      <c r="R18" s="44"/>
      <c r="S18" s="44"/>
      <c r="T18" s="44"/>
      <c r="U18" s="44"/>
      <c r="V18" s="44"/>
      <c r="W18" s="44"/>
      <c r="X18" s="44"/>
      <c r="Y18" s="44"/>
      <c r="Z18" s="44"/>
      <c r="AA18" s="44"/>
      <c r="AB18" s="44"/>
      <c r="AC18" s="44"/>
      <c r="AD18" s="44"/>
      <c r="AE18" s="44"/>
      <c r="AF18" s="44"/>
      <c r="AG18" s="44"/>
    </row>
    <row r="19" spans="1:33" ht="11.25" customHeight="1" x14ac:dyDescent="0.2">
      <c r="A19" s="191"/>
      <c r="B19" s="192"/>
      <c r="C19" s="192"/>
      <c r="D19" s="192"/>
      <c r="E19" s="192"/>
      <c r="F19" s="192"/>
      <c r="G19" s="192"/>
      <c r="H19" s="192"/>
      <c r="I19" s="192"/>
      <c r="J19" s="192"/>
      <c r="K19" s="193"/>
      <c r="L19" s="2"/>
      <c r="M19" s="44"/>
      <c r="N19" s="44"/>
      <c r="O19" s="44"/>
      <c r="P19" s="44"/>
      <c r="Q19" s="44"/>
      <c r="R19" s="44"/>
      <c r="S19" s="44"/>
      <c r="T19" s="44"/>
      <c r="U19" s="44"/>
      <c r="V19" s="44"/>
      <c r="W19" s="44"/>
      <c r="X19" s="44"/>
      <c r="Y19" s="44"/>
      <c r="Z19" s="44"/>
      <c r="AA19" s="44"/>
      <c r="AB19" s="44"/>
      <c r="AC19" s="44"/>
      <c r="AD19" s="44"/>
      <c r="AE19" s="44"/>
      <c r="AF19" s="44"/>
      <c r="AG19" s="44"/>
    </row>
    <row r="20" spans="1:33" ht="11.25" customHeight="1" x14ac:dyDescent="0.2">
      <c r="A20" s="191"/>
      <c r="B20" s="192"/>
      <c r="C20" s="192"/>
      <c r="D20" s="192"/>
      <c r="E20" s="192"/>
      <c r="F20" s="192"/>
      <c r="G20" s="192"/>
      <c r="H20" s="192"/>
      <c r="I20" s="192"/>
      <c r="J20" s="192"/>
      <c r="K20" s="193"/>
      <c r="L20" s="2"/>
      <c r="M20" s="44"/>
      <c r="N20" s="44"/>
      <c r="O20" s="44"/>
      <c r="P20" s="44"/>
      <c r="Q20" s="44"/>
      <c r="R20" s="44"/>
      <c r="S20" s="44"/>
      <c r="T20" s="44"/>
      <c r="U20" s="44"/>
      <c r="V20" s="44"/>
      <c r="W20" s="44"/>
      <c r="X20" s="44"/>
      <c r="Y20" s="44"/>
      <c r="Z20" s="44"/>
      <c r="AA20" s="44"/>
      <c r="AB20" s="44"/>
      <c r="AC20" s="44"/>
      <c r="AD20" s="44"/>
      <c r="AE20" s="44"/>
      <c r="AF20" s="44"/>
      <c r="AG20" s="44"/>
    </row>
    <row r="21" spans="1:33" ht="11.25" customHeight="1" x14ac:dyDescent="0.2">
      <c r="A21" s="191"/>
      <c r="B21" s="192"/>
      <c r="C21" s="192"/>
      <c r="D21" s="192"/>
      <c r="E21" s="192"/>
      <c r="F21" s="192"/>
      <c r="G21" s="192"/>
      <c r="H21" s="192"/>
      <c r="I21" s="192"/>
      <c r="J21" s="192"/>
      <c r="K21" s="193"/>
      <c r="L21" s="2"/>
      <c r="M21" s="44"/>
      <c r="N21" s="44"/>
      <c r="O21" s="44"/>
      <c r="P21" s="44"/>
      <c r="Q21" s="44"/>
      <c r="R21" s="44"/>
      <c r="S21" s="44"/>
      <c r="T21" s="44"/>
      <c r="U21" s="44"/>
      <c r="V21" s="44"/>
      <c r="W21" s="44"/>
      <c r="X21" s="44"/>
      <c r="Y21" s="44"/>
      <c r="Z21" s="44"/>
      <c r="AA21" s="44"/>
      <c r="AB21" s="44"/>
      <c r="AC21" s="44"/>
      <c r="AD21" s="44"/>
      <c r="AE21" s="44"/>
      <c r="AF21" s="44"/>
      <c r="AG21" s="44"/>
    </row>
    <row r="22" spans="1:33" ht="11.25" customHeight="1" x14ac:dyDescent="0.2">
      <c r="A22" s="191"/>
      <c r="B22" s="192"/>
      <c r="C22" s="192"/>
      <c r="D22" s="192"/>
      <c r="E22" s="192"/>
      <c r="F22" s="192"/>
      <c r="G22" s="192"/>
      <c r="H22" s="192"/>
      <c r="I22" s="192"/>
      <c r="J22" s="192"/>
      <c r="K22" s="193"/>
      <c r="L22" s="2"/>
      <c r="M22" s="44"/>
      <c r="N22" s="44"/>
      <c r="O22" s="44"/>
      <c r="P22" s="44"/>
      <c r="Q22" s="44"/>
      <c r="R22" s="44"/>
      <c r="S22" s="44"/>
      <c r="T22" s="44"/>
      <c r="U22" s="44"/>
      <c r="V22" s="44"/>
      <c r="W22" s="44"/>
      <c r="X22" s="44"/>
      <c r="Y22" s="44"/>
      <c r="Z22" s="44"/>
      <c r="AA22" s="44"/>
      <c r="AB22" s="44"/>
      <c r="AC22" s="44"/>
      <c r="AD22" s="44"/>
      <c r="AE22" s="44"/>
      <c r="AF22" s="44"/>
      <c r="AG22" s="44"/>
    </row>
    <row r="23" spans="1:33" ht="11.25" customHeight="1" x14ac:dyDescent="0.2">
      <c r="A23" s="191"/>
      <c r="B23" s="192"/>
      <c r="C23" s="192"/>
      <c r="D23" s="192"/>
      <c r="E23" s="192"/>
      <c r="F23" s="192"/>
      <c r="G23" s="192"/>
      <c r="H23" s="192"/>
      <c r="I23" s="192"/>
      <c r="J23" s="192"/>
      <c r="K23" s="193"/>
      <c r="L23" s="2"/>
      <c r="M23" s="44"/>
      <c r="N23" s="44"/>
      <c r="O23" s="44"/>
      <c r="P23" s="44"/>
      <c r="Q23" s="44"/>
      <c r="R23" s="44"/>
      <c r="S23" s="44"/>
      <c r="T23" s="44"/>
      <c r="U23" s="44"/>
      <c r="V23" s="44"/>
      <c r="W23" s="44"/>
      <c r="X23" s="44"/>
      <c r="Y23" s="44"/>
      <c r="Z23" s="44"/>
      <c r="AA23" s="44"/>
      <c r="AB23" s="44"/>
      <c r="AC23" s="44"/>
      <c r="AD23" s="44"/>
      <c r="AE23" s="44"/>
      <c r="AF23" s="44"/>
      <c r="AG23" s="44"/>
    </row>
    <row r="24" spans="1:33" ht="12" customHeight="1" thickBot="1" x14ac:dyDescent="0.25">
      <c r="A24" s="194"/>
      <c r="B24" s="195"/>
      <c r="C24" s="195"/>
      <c r="D24" s="195"/>
      <c r="E24" s="195"/>
      <c r="F24" s="195"/>
      <c r="G24" s="195"/>
      <c r="H24" s="195"/>
      <c r="I24" s="195"/>
      <c r="J24" s="195"/>
      <c r="K24" s="196"/>
      <c r="L24" s="2"/>
      <c r="M24" s="44"/>
      <c r="N24" s="44"/>
      <c r="O24" s="44"/>
      <c r="P24" s="44"/>
      <c r="Q24" s="44"/>
      <c r="R24" s="44"/>
      <c r="S24" s="44"/>
      <c r="T24" s="44"/>
      <c r="U24" s="44"/>
      <c r="V24" s="44"/>
      <c r="W24" s="44"/>
      <c r="X24" s="44"/>
      <c r="Y24" s="44"/>
      <c r="Z24" s="44"/>
      <c r="AA24" s="44"/>
      <c r="AB24" s="44"/>
      <c r="AC24" s="44"/>
      <c r="AD24" s="44"/>
      <c r="AE24" s="44"/>
      <c r="AF24" s="44"/>
      <c r="AG24" s="44"/>
    </row>
    <row r="25" spans="1:33" ht="13.8" thickBot="1" x14ac:dyDescent="0.3">
      <c r="A25" s="5"/>
      <c r="B25" s="5"/>
      <c r="C25" s="5"/>
      <c r="D25" s="5"/>
      <c r="E25" s="5"/>
      <c r="F25" s="5"/>
      <c r="G25" s="5"/>
      <c r="H25" s="6"/>
      <c r="I25" s="5"/>
      <c r="J25" s="5"/>
      <c r="K25" s="5"/>
      <c r="L25" s="2"/>
      <c r="M25" s="44"/>
      <c r="N25" s="44"/>
      <c r="O25" s="44"/>
      <c r="P25" s="44"/>
      <c r="Q25" s="44"/>
      <c r="R25" s="44"/>
      <c r="S25" s="44"/>
      <c r="T25" s="44"/>
      <c r="U25" s="44"/>
      <c r="V25" s="44"/>
      <c r="W25" s="44"/>
      <c r="X25" s="44"/>
      <c r="Y25" s="44"/>
      <c r="Z25" s="44"/>
      <c r="AA25" s="44"/>
      <c r="AB25" s="44"/>
      <c r="AC25" s="44"/>
      <c r="AD25" s="44"/>
      <c r="AE25" s="44"/>
      <c r="AF25" s="44"/>
      <c r="AG25" s="44"/>
    </row>
    <row r="26" spans="1:33" ht="14.4" thickBot="1" x14ac:dyDescent="0.3">
      <c r="A26" s="197" t="s">
        <v>9</v>
      </c>
      <c r="B26" s="198"/>
      <c r="C26" s="198"/>
      <c r="D26" s="7"/>
      <c r="E26" s="7"/>
      <c r="F26" s="7"/>
      <c r="G26" s="7"/>
      <c r="H26" s="7"/>
      <c r="J26" s="47"/>
      <c r="K26" s="47"/>
      <c r="L26" s="44"/>
      <c r="M26" s="44"/>
      <c r="N26" s="44"/>
      <c r="O26" s="44"/>
      <c r="P26" s="44"/>
      <c r="Q26" s="44"/>
      <c r="R26" s="44"/>
      <c r="S26" s="44"/>
      <c r="T26" s="44"/>
      <c r="U26" s="44"/>
      <c r="V26" s="44"/>
      <c r="W26" s="44"/>
      <c r="X26" s="44"/>
      <c r="Y26" s="44"/>
      <c r="Z26" s="44"/>
      <c r="AA26" s="44"/>
      <c r="AB26" s="44"/>
      <c r="AC26" s="44"/>
      <c r="AD26" s="44"/>
      <c r="AE26" s="44"/>
    </row>
    <row r="27" spans="1:33" ht="24" customHeight="1" thickBot="1" x14ac:dyDescent="0.3">
      <c r="A27" s="225" t="s">
        <v>86</v>
      </c>
      <c r="B27" s="226"/>
      <c r="C27" s="89">
        <v>0</v>
      </c>
      <c r="E27" s="2"/>
      <c r="I27" s="47"/>
      <c r="J27" s="47"/>
      <c r="K27" s="47"/>
      <c r="L27" s="44"/>
      <c r="M27" s="44"/>
      <c r="N27" s="44"/>
      <c r="O27" s="44"/>
      <c r="P27" s="44"/>
      <c r="Q27" s="44"/>
      <c r="R27" s="44"/>
      <c r="S27" s="44"/>
      <c r="T27" s="44"/>
      <c r="U27" s="44"/>
      <c r="V27" s="44"/>
      <c r="W27" s="44"/>
      <c r="X27" s="44"/>
      <c r="Y27" s="44"/>
      <c r="Z27" s="44"/>
      <c r="AA27" s="44"/>
      <c r="AB27" s="44"/>
      <c r="AC27" s="44"/>
      <c r="AD27" s="44"/>
      <c r="AE27" s="44"/>
    </row>
    <row r="28" spans="1:33" ht="22.5" customHeight="1" x14ac:dyDescent="0.25">
      <c r="A28" s="207"/>
      <c r="B28" s="207"/>
      <c r="C28" s="207"/>
      <c r="D28" s="8"/>
      <c r="E28" s="8"/>
      <c r="F28" s="9"/>
      <c r="G28" s="9"/>
      <c r="H28" s="9"/>
      <c r="J28" s="47"/>
      <c r="K28" s="47"/>
      <c r="L28" s="44"/>
      <c r="M28" s="44"/>
      <c r="N28" s="44"/>
      <c r="O28" s="44"/>
      <c r="P28" s="44"/>
      <c r="Q28" s="44"/>
      <c r="R28" s="44"/>
      <c r="S28" s="44"/>
      <c r="T28" s="44"/>
      <c r="U28" s="44"/>
      <c r="V28" s="44"/>
      <c r="W28" s="44"/>
      <c r="X28" s="44"/>
      <c r="Y28" s="44"/>
      <c r="Z28" s="44"/>
      <c r="AA28" s="44"/>
      <c r="AB28" s="44"/>
      <c r="AC28" s="44"/>
      <c r="AD28" s="44"/>
      <c r="AE28" s="44"/>
    </row>
    <row r="29" spans="1:33" ht="11.4" thickBot="1" x14ac:dyDescent="0.25">
      <c r="E29" s="2"/>
      <c r="F29" s="10"/>
      <c r="G29" s="10"/>
      <c r="H29" s="10"/>
      <c r="I29" s="10"/>
      <c r="J29" s="10"/>
      <c r="L29" s="44"/>
      <c r="M29" s="44"/>
      <c r="N29" s="44"/>
      <c r="O29" s="44"/>
      <c r="P29" s="44"/>
      <c r="Q29" s="44"/>
      <c r="R29" s="44"/>
      <c r="S29" s="44"/>
      <c r="T29" s="44"/>
      <c r="U29" s="44"/>
      <c r="V29" s="44"/>
      <c r="W29" s="44"/>
      <c r="X29" s="44"/>
      <c r="Y29" s="44"/>
      <c r="Z29" s="44"/>
      <c r="AA29" s="44"/>
      <c r="AB29" s="44"/>
      <c r="AC29" s="44"/>
      <c r="AD29" s="44"/>
      <c r="AE29" s="44"/>
    </row>
    <row r="30" spans="1:33" ht="13.8" x14ac:dyDescent="0.2">
      <c r="A30" s="223" t="s">
        <v>11</v>
      </c>
      <c r="B30" s="224"/>
      <c r="C30" s="224"/>
      <c r="D30" s="11"/>
      <c r="E30" s="11"/>
      <c r="F30" s="11"/>
      <c r="G30" s="10"/>
      <c r="H30" s="10"/>
      <c r="I30" s="10"/>
      <c r="J30" s="10"/>
      <c r="K30" s="10"/>
      <c r="L30" s="2"/>
      <c r="M30" s="44"/>
      <c r="N30" s="44"/>
      <c r="O30" s="44"/>
      <c r="P30" s="44"/>
      <c r="Q30" s="44"/>
      <c r="R30" s="44"/>
      <c r="S30" s="44"/>
      <c r="T30" s="44"/>
      <c r="U30" s="44"/>
      <c r="V30" s="44"/>
      <c r="W30" s="44"/>
      <c r="X30" s="44"/>
      <c r="Y30" s="44"/>
      <c r="Z30" s="44"/>
      <c r="AA30" s="44"/>
      <c r="AB30" s="44"/>
      <c r="AC30" s="44"/>
      <c r="AD30" s="44"/>
      <c r="AE30" s="44"/>
      <c r="AF30" s="44"/>
      <c r="AG30" s="44"/>
    </row>
    <row r="31" spans="1:33" ht="13.2" x14ac:dyDescent="0.25">
      <c r="A31" s="215" t="s">
        <v>1</v>
      </c>
      <c r="B31" s="216"/>
      <c r="C31" s="59" t="s">
        <v>43</v>
      </c>
      <c r="D31" s="11"/>
      <c r="E31" s="5"/>
      <c r="F31" s="11"/>
      <c r="G31" s="11"/>
      <c r="H31" s="11"/>
      <c r="I31" s="11"/>
      <c r="J31" s="11"/>
      <c r="K31" s="11"/>
      <c r="L31" s="44"/>
      <c r="M31" s="44"/>
      <c r="N31" s="44"/>
      <c r="O31" s="44"/>
      <c r="P31" s="44"/>
      <c r="Q31" s="44"/>
      <c r="R31" s="44"/>
      <c r="S31" s="44"/>
      <c r="T31" s="44"/>
      <c r="U31" s="44"/>
      <c r="V31" s="44"/>
      <c r="W31" s="44"/>
      <c r="X31" s="44"/>
      <c r="Y31" s="44"/>
      <c r="Z31" s="44"/>
      <c r="AA31" s="44"/>
      <c r="AB31" s="44"/>
      <c r="AC31" s="44"/>
      <c r="AD31" s="44"/>
    </row>
    <row r="32" spans="1:33" x14ac:dyDescent="0.2">
      <c r="A32" s="217"/>
      <c r="B32" s="218"/>
      <c r="C32" s="87"/>
      <c r="D32" s="11"/>
      <c r="E32" s="11"/>
      <c r="F32" s="11"/>
      <c r="G32" s="11"/>
      <c r="H32" s="11"/>
      <c r="I32" s="11"/>
      <c r="J32" s="11"/>
      <c r="K32" s="11"/>
      <c r="L32" s="2"/>
      <c r="M32" s="44"/>
      <c r="N32" s="44"/>
      <c r="O32" s="44"/>
      <c r="P32" s="44"/>
      <c r="Q32" s="44"/>
      <c r="R32" s="44"/>
      <c r="S32" s="44"/>
      <c r="T32" s="44"/>
      <c r="U32" s="44"/>
      <c r="V32" s="44"/>
      <c r="W32" s="44"/>
      <c r="X32" s="44"/>
      <c r="Y32" s="44"/>
      <c r="Z32" s="44"/>
      <c r="AA32" s="44"/>
      <c r="AB32" s="44"/>
      <c r="AC32" s="44"/>
      <c r="AD32" s="44"/>
      <c r="AE32" s="44"/>
      <c r="AF32" s="44"/>
      <c r="AG32" s="44"/>
    </row>
    <row r="33" spans="1:34" x14ac:dyDescent="0.2">
      <c r="A33" s="217"/>
      <c r="B33" s="218"/>
      <c r="C33" s="87"/>
      <c r="D33" s="11"/>
      <c r="E33" s="11"/>
      <c r="F33" s="11"/>
      <c r="G33" s="11"/>
      <c r="H33" s="11"/>
      <c r="I33" s="11"/>
      <c r="J33" s="11"/>
      <c r="K33" s="11"/>
      <c r="L33" s="2"/>
      <c r="M33" s="44"/>
      <c r="N33" s="44"/>
      <c r="O33" s="44"/>
      <c r="P33" s="44"/>
      <c r="Q33" s="44"/>
      <c r="R33" s="44"/>
      <c r="S33" s="44"/>
      <c r="T33" s="44"/>
      <c r="U33" s="44"/>
      <c r="V33" s="44"/>
      <c r="W33" s="44"/>
      <c r="X33" s="44"/>
      <c r="Y33" s="44"/>
      <c r="Z33" s="44"/>
      <c r="AA33" s="44"/>
      <c r="AB33" s="44"/>
      <c r="AC33" s="44"/>
      <c r="AD33" s="44"/>
      <c r="AE33" s="44"/>
      <c r="AF33" s="44"/>
      <c r="AG33" s="44"/>
    </row>
    <row r="34" spans="1:34" x14ac:dyDescent="0.2">
      <c r="A34" s="85"/>
      <c r="B34" s="86"/>
      <c r="C34" s="87"/>
      <c r="D34" s="11"/>
      <c r="E34" s="11"/>
      <c r="F34" s="11"/>
      <c r="G34" s="11"/>
      <c r="H34" s="11"/>
      <c r="I34" s="11"/>
      <c r="J34" s="11"/>
      <c r="K34" s="11"/>
      <c r="L34" s="2"/>
      <c r="M34" s="44"/>
      <c r="N34" s="44"/>
      <c r="O34" s="44"/>
      <c r="P34" s="44"/>
      <c r="Q34" s="44"/>
      <c r="R34" s="44"/>
      <c r="S34" s="44"/>
      <c r="T34" s="44"/>
      <c r="U34" s="44"/>
      <c r="V34" s="44"/>
      <c r="W34" s="44"/>
      <c r="X34" s="44"/>
      <c r="Y34" s="44"/>
      <c r="Z34" s="44"/>
      <c r="AA34" s="44"/>
      <c r="AB34" s="44"/>
      <c r="AC34" s="44"/>
      <c r="AD34" s="44"/>
      <c r="AE34" s="44"/>
      <c r="AF34" s="44"/>
      <c r="AG34" s="44"/>
    </row>
    <row r="35" spans="1:34" x14ac:dyDescent="0.2">
      <c r="A35" s="85"/>
      <c r="B35" s="86"/>
      <c r="C35" s="87"/>
      <c r="D35" s="11"/>
      <c r="E35" s="11"/>
      <c r="F35" s="11"/>
      <c r="G35" s="11"/>
      <c r="H35" s="11"/>
      <c r="I35" s="11"/>
      <c r="J35" s="11"/>
      <c r="K35" s="11"/>
      <c r="L35" s="2"/>
      <c r="M35" s="44"/>
      <c r="N35" s="44"/>
      <c r="O35" s="44"/>
      <c r="P35" s="44"/>
      <c r="Q35" s="44"/>
      <c r="R35" s="44"/>
      <c r="S35" s="44"/>
      <c r="T35" s="44"/>
      <c r="U35" s="44"/>
      <c r="V35" s="44"/>
      <c r="W35" s="44"/>
      <c r="X35" s="44"/>
      <c r="Y35" s="44"/>
      <c r="Z35" s="44"/>
      <c r="AA35" s="44"/>
      <c r="AB35" s="44"/>
      <c r="AC35" s="44"/>
      <c r="AD35" s="44"/>
      <c r="AE35" s="44"/>
      <c r="AF35" s="44"/>
      <c r="AG35" s="44"/>
    </row>
    <row r="36" spans="1:34" x14ac:dyDescent="0.2">
      <c r="A36" s="85"/>
      <c r="B36" s="86"/>
      <c r="C36" s="87"/>
      <c r="D36" s="11"/>
      <c r="E36" s="11"/>
      <c r="F36" s="11"/>
      <c r="G36" s="11"/>
      <c r="H36" s="11"/>
      <c r="I36" s="11"/>
      <c r="J36" s="11"/>
      <c r="K36" s="11"/>
      <c r="L36" s="2"/>
      <c r="M36" s="44"/>
      <c r="N36" s="44"/>
      <c r="O36" s="44"/>
      <c r="P36" s="44"/>
      <c r="Q36" s="44"/>
      <c r="R36" s="44"/>
      <c r="S36" s="44"/>
      <c r="T36" s="44"/>
      <c r="U36" s="44"/>
      <c r="V36" s="44"/>
      <c r="W36" s="44"/>
      <c r="X36" s="44"/>
      <c r="Y36" s="44"/>
      <c r="Z36" s="44"/>
      <c r="AA36" s="44"/>
      <c r="AB36" s="44"/>
      <c r="AC36" s="44"/>
      <c r="AD36" s="44"/>
      <c r="AE36" s="44"/>
      <c r="AF36" s="44"/>
      <c r="AG36" s="44"/>
    </row>
    <row r="37" spans="1:34" x14ac:dyDescent="0.2">
      <c r="A37" s="85"/>
      <c r="B37" s="86"/>
      <c r="C37" s="87"/>
      <c r="D37" s="11"/>
      <c r="E37" s="11"/>
      <c r="F37" s="11"/>
      <c r="G37" s="11"/>
      <c r="H37" s="11"/>
      <c r="I37" s="11"/>
      <c r="J37" s="11"/>
      <c r="K37" s="11"/>
      <c r="L37" s="2"/>
      <c r="M37" s="44"/>
      <c r="N37" s="44"/>
      <c r="O37" s="44"/>
      <c r="P37" s="44"/>
      <c r="Q37" s="44"/>
      <c r="R37" s="44"/>
      <c r="S37" s="44"/>
      <c r="T37" s="44"/>
      <c r="U37" s="44"/>
      <c r="V37" s="44"/>
      <c r="W37" s="44"/>
      <c r="X37" s="44"/>
      <c r="Y37" s="44"/>
      <c r="Z37" s="44"/>
      <c r="AA37" s="44"/>
      <c r="AB37" s="44"/>
      <c r="AC37" s="44"/>
      <c r="AD37" s="44"/>
      <c r="AE37" s="44"/>
      <c r="AF37" s="44"/>
      <c r="AG37" s="44"/>
    </row>
    <row r="38" spans="1:34" x14ac:dyDescent="0.2">
      <c r="A38" s="217"/>
      <c r="B38" s="218"/>
      <c r="C38" s="87"/>
      <c r="D38" s="11"/>
      <c r="E38" s="11"/>
      <c r="F38" s="11"/>
      <c r="G38" s="11"/>
      <c r="H38" s="11"/>
      <c r="I38" s="11"/>
      <c r="J38" s="11"/>
      <c r="K38" s="11"/>
      <c r="L38" s="2"/>
      <c r="M38" s="44"/>
      <c r="N38" s="44"/>
      <c r="O38" s="44"/>
      <c r="P38" s="44"/>
      <c r="Q38" s="44"/>
      <c r="R38" s="44"/>
      <c r="S38" s="44"/>
      <c r="T38" s="44"/>
      <c r="U38" s="44"/>
      <c r="V38" s="44"/>
      <c r="W38" s="44"/>
      <c r="X38" s="44"/>
      <c r="Y38" s="44"/>
      <c r="Z38" s="44"/>
      <c r="AA38" s="44"/>
      <c r="AB38" s="44"/>
      <c r="AC38" s="44"/>
      <c r="AD38" s="44"/>
      <c r="AE38" s="44"/>
      <c r="AF38" s="44"/>
      <c r="AG38" s="44"/>
    </row>
    <row r="39" spans="1:34" x14ac:dyDescent="0.2">
      <c r="A39" s="219"/>
      <c r="B39" s="220"/>
      <c r="C39" s="87"/>
      <c r="D39" s="11"/>
      <c r="E39" s="11"/>
      <c r="F39" s="11"/>
      <c r="G39" s="11"/>
      <c r="H39" s="11"/>
      <c r="I39" s="11"/>
      <c r="J39" s="11"/>
      <c r="K39" s="11"/>
      <c r="L39" s="2"/>
      <c r="M39" s="44"/>
      <c r="N39" s="44"/>
      <c r="O39" s="44"/>
      <c r="P39" s="44"/>
      <c r="Q39" s="44"/>
      <c r="R39" s="44"/>
      <c r="S39" s="44"/>
      <c r="T39" s="44"/>
      <c r="U39" s="44"/>
      <c r="V39" s="44"/>
      <c r="W39" s="44"/>
      <c r="X39" s="44"/>
      <c r="Y39" s="44"/>
      <c r="Z39" s="44"/>
      <c r="AA39" s="44"/>
      <c r="AB39" s="44"/>
      <c r="AC39" s="44"/>
      <c r="AD39" s="44"/>
      <c r="AE39" s="44"/>
      <c r="AF39" s="44"/>
      <c r="AG39" s="44"/>
    </row>
    <row r="40" spans="1:34" x14ac:dyDescent="0.2">
      <c r="A40" s="219"/>
      <c r="B40" s="220"/>
      <c r="C40" s="87"/>
      <c r="D40" s="11"/>
      <c r="E40" s="11"/>
      <c r="F40" s="11"/>
      <c r="G40" s="11"/>
      <c r="H40" s="11"/>
      <c r="I40" s="11"/>
      <c r="J40" s="11"/>
      <c r="K40" s="11"/>
      <c r="L40" s="2"/>
      <c r="M40" s="44"/>
      <c r="N40" s="44"/>
      <c r="O40" s="44"/>
      <c r="P40" s="44"/>
      <c r="Q40" s="44"/>
      <c r="R40" s="44"/>
      <c r="S40" s="44"/>
      <c r="T40" s="44"/>
      <c r="U40" s="44"/>
      <c r="V40" s="44"/>
      <c r="W40" s="44"/>
      <c r="X40" s="44"/>
      <c r="Y40" s="44"/>
      <c r="Z40" s="44"/>
      <c r="AA40" s="44"/>
      <c r="AB40" s="44"/>
      <c r="AC40" s="44"/>
      <c r="AD40" s="44"/>
      <c r="AE40" s="44"/>
      <c r="AF40" s="44"/>
      <c r="AG40" s="44"/>
    </row>
    <row r="41" spans="1:34" ht="11.4" thickBot="1" x14ac:dyDescent="0.25">
      <c r="A41" s="221"/>
      <c r="B41" s="222"/>
      <c r="C41" s="88"/>
      <c r="D41" s="12"/>
      <c r="E41" s="12"/>
      <c r="F41" s="12"/>
      <c r="G41" s="11"/>
      <c r="H41" s="11"/>
      <c r="I41" s="11"/>
      <c r="J41" s="11"/>
      <c r="K41" s="11"/>
      <c r="L41" s="2"/>
      <c r="M41" s="44"/>
      <c r="N41" s="44"/>
      <c r="O41" s="44"/>
      <c r="P41" s="44"/>
      <c r="Q41" s="44"/>
      <c r="R41" s="44"/>
      <c r="S41" s="44"/>
      <c r="T41" s="44"/>
      <c r="U41" s="44"/>
      <c r="V41" s="44"/>
      <c r="W41" s="44"/>
      <c r="X41" s="44"/>
      <c r="Y41" s="44"/>
      <c r="Z41" s="44"/>
      <c r="AA41" s="44"/>
      <c r="AB41" s="44"/>
      <c r="AC41" s="44"/>
      <c r="AD41" s="44"/>
      <c r="AE41" s="44"/>
      <c r="AF41" s="44"/>
      <c r="AG41" s="44"/>
    </row>
    <row r="42" spans="1:34" ht="24" customHeight="1" thickBot="1" x14ac:dyDescent="0.25">
      <c r="A42" s="250" t="s">
        <v>67</v>
      </c>
      <c r="B42" s="251"/>
      <c r="C42" s="89">
        <f>SUM(C32:C41)</f>
        <v>0</v>
      </c>
      <c r="D42" s="56"/>
      <c r="E42" s="56"/>
      <c r="F42" s="56"/>
      <c r="G42" s="12"/>
      <c r="H42" s="12"/>
      <c r="I42" s="12"/>
      <c r="J42" s="12"/>
      <c r="K42" s="12"/>
      <c r="L42" s="2"/>
      <c r="M42" s="44"/>
      <c r="N42" s="44"/>
      <c r="O42" s="44"/>
      <c r="P42" s="44"/>
      <c r="Q42" s="44"/>
      <c r="R42" s="44"/>
      <c r="S42" s="44"/>
      <c r="T42" s="44"/>
      <c r="U42" s="44"/>
      <c r="V42" s="44"/>
      <c r="W42" s="44"/>
      <c r="X42" s="44"/>
      <c r="Y42" s="44"/>
      <c r="Z42" s="44"/>
      <c r="AA42" s="44"/>
      <c r="AB42" s="44"/>
      <c r="AC42" s="44"/>
      <c r="AD42" s="44"/>
      <c r="AE42" s="44"/>
      <c r="AF42" s="44"/>
      <c r="AG42" s="44"/>
    </row>
    <row r="43" spans="1:34" ht="11.25" customHeight="1" thickBot="1" x14ac:dyDescent="0.25">
      <c r="A43" s="56"/>
      <c r="B43" s="56"/>
      <c r="C43" s="1"/>
      <c r="D43" s="1"/>
      <c r="E43" s="1"/>
      <c r="F43" s="14"/>
      <c r="G43" s="14"/>
      <c r="H43" s="14"/>
      <c r="I43" s="14"/>
      <c r="J43" s="14"/>
      <c r="K43" s="14"/>
      <c r="L43" s="2"/>
      <c r="M43" s="2"/>
      <c r="N43" s="44"/>
      <c r="O43" s="44"/>
      <c r="P43" s="44"/>
      <c r="Q43" s="44"/>
      <c r="R43" s="44"/>
      <c r="S43" s="44"/>
      <c r="T43" s="44"/>
      <c r="U43" s="44"/>
      <c r="V43" s="44"/>
      <c r="W43" s="44"/>
      <c r="X43" s="44"/>
      <c r="Y43" s="44"/>
      <c r="Z43" s="44"/>
      <c r="AA43" s="44"/>
      <c r="AB43" s="44"/>
      <c r="AC43" s="44"/>
      <c r="AD43" s="44"/>
      <c r="AE43" s="44"/>
      <c r="AF43" s="44"/>
      <c r="AG43" s="44"/>
      <c r="AH43" s="44"/>
    </row>
    <row r="44" spans="1:34" ht="12" customHeight="1" x14ac:dyDescent="0.2">
      <c r="A44" s="16"/>
      <c r="B44" s="16"/>
      <c r="C44" s="1"/>
      <c r="D44" s="1"/>
      <c r="E44" s="1"/>
      <c r="F44" s="15"/>
      <c r="G44" s="15"/>
      <c r="H44" s="241" t="s">
        <v>52</v>
      </c>
      <c r="I44" s="242"/>
      <c r="J44" s="242"/>
      <c r="K44" s="243"/>
      <c r="L44" s="2"/>
      <c r="M44" s="44"/>
      <c r="N44" s="44"/>
      <c r="O44" s="44"/>
      <c r="P44" s="44"/>
      <c r="Q44" s="44"/>
      <c r="R44" s="44"/>
      <c r="S44" s="44"/>
      <c r="T44" s="44"/>
      <c r="U44" s="44"/>
      <c r="V44" s="44"/>
      <c r="W44" s="44"/>
      <c r="X44" s="44"/>
      <c r="Y44" s="44"/>
      <c r="Z44" s="44"/>
      <c r="AA44" s="44"/>
      <c r="AB44" s="44"/>
      <c r="AC44" s="44"/>
      <c r="AD44" s="44"/>
      <c r="AE44" s="44"/>
      <c r="AF44" s="44"/>
      <c r="AG44" s="44"/>
    </row>
    <row r="45" spans="1:34" ht="11.25" customHeight="1" thickBot="1" x14ac:dyDescent="0.25">
      <c r="A45" s="168" t="s">
        <v>31</v>
      </c>
      <c r="B45" s="169"/>
      <c r="C45" s="169"/>
      <c r="D45" s="169"/>
      <c r="E45" s="169"/>
      <c r="F45" s="169"/>
      <c r="G45" s="17"/>
      <c r="H45" s="244"/>
      <c r="I45" s="245"/>
      <c r="J45" s="245"/>
      <c r="K45" s="246"/>
      <c r="L45" s="2"/>
      <c r="M45" s="44"/>
      <c r="N45" s="44"/>
      <c r="O45" s="44"/>
      <c r="P45" s="44"/>
      <c r="Q45" s="44"/>
      <c r="R45" s="44"/>
      <c r="S45" s="44"/>
      <c r="T45" s="44"/>
      <c r="U45" s="44"/>
      <c r="V45" s="44"/>
      <c r="W45" s="44"/>
      <c r="X45" s="44"/>
      <c r="Y45" s="44"/>
      <c r="Z45" s="44"/>
      <c r="AA45" s="44"/>
      <c r="AB45" s="44"/>
      <c r="AC45" s="44"/>
      <c r="AD45" s="44"/>
      <c r="AE45" s="44"/>
      <c r="AF45" s="44"/>
      <c r="AG45" s="44"/>
    </row>
    <row r="46" spans="1:34" ht="11.25" customHeight="1" x14ac:dyDescent="0.2">
      <c r="A46" s="168"/>
      <c r="B46" s="169"/>
      <c r="C46" s="169"/>
      <c r="D46" s="169"/>
      <c r="E46" s="169"/>
      <c r="F46" s="169"/>
      <c r="G46" s="12"/>
      <c r="H46" s="303"/>
      <c r="I46" s="304"/>
      <c r="J46" s="304"/>
      <c r="K46" s="305"/>
      <c r="L46" s="2"/>
      <c r="M46" s="44"/>
      <c r="N46" s="44"/>
      <c r="O46" s="44"/>
      <c r="P46" s="44"/>
      <c r="Q46" s="44"/>
      <c r="R46" s="44"/>
      <c r="S46" s="44"/>
      <c r="T46" s="44"/>
      <c r="U46" s="44"/>
      <c r="V46" s="44"/>
      <c r="W46" s="44"/>
      <c r="X46" s="44"/>
      <c r="Y46" s="44"/>
      <c r="Z46" s="44"/>
      <c r="AA46" s="44"/>
      <c r="AB46" s="44"/>
      <c r="AC46" s="44"/>
      <c r="AD46" s="44"/>
      <c r="AE46" s="44"/>
      <c r="AF46" s="44"/>
      <c r="AG46" s="44"/>
    </row>
    <row r="47" spans="1:34" ht="11.25" customHeight="1" x14ac:dyDescent="0.3">
      <c r="A47" s="19"/>
      <c r="B47" s="51"/>
      <c r="C47" s="209"/>
      <c r="D47" s="210"/>
      <c r="E47" s="210"/>
      <c r="F47" s="24"/>
      <c r="G47" s="12"/>
      <c r="H47" s="306"/>
      <c r="I47" s="307"/>
      <c r="J47" s="307"/>
      <c r="K47" s="308"/>
      <c r="L47" s="2"/>
      <c r="M47" s="44"/>
      <c r="N47" s="44"/>
      <c r="O47" s="44"/>
      <c r="P47" s="44"/>
      <c r="Q47" s="44"/>
      <c r="R47" s="44"/>
      <c r="S47" s="44"/>
      <c r="T47" s="44"/>
      <c r="U47" s="44"/>
      <c r="V47" s="44"/>
      <c r="W47" s="44"/>
      <c r="X47" s="44"/>
      <c r="Y47" s="44"/>
      <c r="Z47" s="44"/>
      <c r="AA47" s="44"/>
      <c r="AB47" s="44"/>
      <c r="AC47" s="44"/>
      <c r="AD47" s="44"/>
      <c r="AE47" s="44"/>
      <c r="AF47" s="44"/>
      <c r="AG47" s="44"/>
    </row>
    <row r="48" spans="1:34" ht="11.25" customHeight="1" x14ac:dyDescent="0.2">
      <c r="A48" s="19"/>
      <c r="B48" s="24"/>
      <c r="C48" s="209"/>
      <c r="D48" s="210"/>
      <c r="E48" s="210"/>
      <c r="F48" s="24"/>
      <c r="H48" s="306"/>
      <c r="I48" s="307"/>
      <c r="J48" s="307"/>
      <c r="K48" s="308"/>
      <c r="L48" s="2"/>
      <c r="M48" s="44"/>
      <c r="N48" s="44"/>
      <c r="O48" s="44"/>
      <c r="P48" s="44"/>
      <c r="Q48" s="44"/>
      <c r="R48" s="44"/>
      <c r="S48" s="44"/>
      <c r="T48" s="44"/>
      <c r="U48" s="44"/>
      <c r="V48" s="44"/>
      <c r="W48" s="44"/>
      <c r="X48" s="44"/>
      <c r="Y48" s="44"/>
      <c r="Z48" s="44"/>
      <c r="AA48" s="44"/>
      <c r="AB48" s="44"/>
      <c r="AC48" s="44"/>
      <c r="AD48" s="44"/>
      <c r="AE48" s="44"/>
      <c r="AF48" s="44"/>
      <c r="AG48" s="44"/>
    </row>
    <row r="49" spans="1:33" ht="11.25" customHeight="1" thickBot="1" x14ac:dyDescent="0.25">
      <c r="A49" s="22"/>
      <c r="B49" s="25"/>
      <c r="C49" s="212"/>
      <c r="D49" s="213"/>
      <c r="E49" s="213"/>
      <c r="F49" s="25"/>
      <c r="H49" s="306"/>
      <c r="I49" s="307"/>
      <c r="J49" s="307"/>
      <c r="K49" s="308"/>
      <c r="L49" s="2"/>
      <c r="M49" s="44"/>
      <c r="N49" s="44"/>
      <c r="O49" s="44"/>
      <c r="P49" s="44"/>
      <c r="Q49" s="44"/>
      <c r="R49" s="44"/>
      <c r="S49" s="44"/>
      <c r="T49" s="44"/>
      <c r="U49" s="44"/>
      <c r="V49" s="44"/>
      <c r="W49" s="44"/>
      <c r="X49" s="44"/>
      <c r="Y49" s="44"/>
      <c r="Z49" s="44"/>
      <c r="AA49" s="44"/>
      <c r="AB49" s="44"/>
      <c r="AC49" s="44"/>
      <c r="AD49" s="44"/>
      <c r="AE49" s="44"/>
      <c r="AF49" s="44"/>
      <c r="AG49" s="44"/>
    </row>
    <row r="50" spans="1:33" ht="24" customHeight="1" thickBot="1" x14ac:dyDescent="0.25">
      <c r="A50" s="250" t="s">
        <v>66</v>
      </c>
      <c r="B50" s="254"/>
      <c r="C50" s="254"/>
      <c r="D50" s="254"/>
      <c r="E50" s="254"/>
      <c r="F50" s="89">
        <f>SUM(F47:F49)</f>
        <v>0</v>
      </c>
      <c r="H50" s="309"/>
      <c r="I50" s="310"/>
      <c r="J50" s="310"/>
      <c r="K50" s="311"/>
      <c r="L50" s="2"/>
      <c r="M50" s="44"/>
      <c r="N50" s="44"/>
      <c r="O50" s="44"/>
      <c r="P50" s="44"/>
      <c r="Q50" s="44"/>
      <c r="R50" s="44"/>
      <c r="S50" s="44"/>
      <c r="T50" s="44"/>
      <c r="U50" s="44"/>
      <c r="V50" s="44"/>
      <c r="W50" s="44"/>
      <c r="X50" s="44"/>
      <c r="Y50" s="44"/>
      <c r="Z50" s="44"/>
      <c r="AA50" s="44"/>
      <c r="AB50" s="44"/>
      <c r="AC50" s="44"/>
      <c r="AD50" s="44"/>
      <c r="AE50" s="44"/>
      <c r="AF50" s="44"/>
      <c r="AG50" s="44"/>
    </row>
    <row r="51" spans="1:33" ht="11.25" customHeight="1" x14ac:dyDescent="0.2">
      <c r="A51" s="56"/>
      <c r="B51" s="56"/>
      <c r="C51" s="56"/>
      <c r="D51" s="56"/>
      <c r="E51" s="56"/>
      <c r="F51" s="56"/>
      <c r="G51" s="56"/>
      <c r="H51" s="56"/>
      <c r="I51" s="56"/>
      <c r="J51" s="56"/>
      <c r="K51" s="44"/>
      <c r="L51" s="2"/>
      <c r="M51" s="44"/>
      <c r="N51" s="44"/>
      <c r="O51" s="44"/>
      <c r="P51" s="44"/>
      <c r="Q51" s="44"/>
      <c r="R51" s="44"/>
      <c r="S51" s="44"/>
      <c r="T51" s="44"/>
      <c r="U51" s="44"/>
      <c r="V51" s="44"/>
      <c r="W51" s="44"/>
      <c r="X51" s="44"/>
      <c r="Y51" s="44"/>
      <c r="Z51" s="44"/>
      <c r="AA51" s="44"/>
      <c r="AB51" s="44"/>
      <c r="AC51" s="44"/>
      <c r="AD51" s="44"/>
      <c r="AE51" s="44"/>
      <c r="AF51" s="44"/>
      <c r="AG51" s="44"/>
    </row>
    <row r="52" spans="1:33" ht="12" customHeight="1" thickBot="1" x14ac:dyDescent="0.25">
      <c r="A52" s="13"/>
      <c r="B52" s="13"/>
      <c r="C52" s="13"/>
      <c r="D52" s="13"/>
      <c r="E52" s="13"/>
      <c r="F52" s="10"/>
      <c r="G52" s="10"/>
      <c r="H52" s="10"/>
      <c r="I52" s="10"/>
      <c r="J52" s="10"/>
      <c r="K52" s="48"/>
      <c r="L52" s="2"/>
      <c r="M52" s="44"/>
      <c r="N52" s="44"/>
      <c r="O52" s="44"/>
      <c r="P52" s="44"/>
      <c r="Q52" s="44"/>
      <c r="R52" s="44"/>
      <c r="S52" s="44"/>
      <c r="T52" s="44"/>
      <c r="U52" s="44"/>
      <c r="V52" s="44"/>
      <c r="W52" s="44"/>
      <c r="X52" s="44"/>
      <c r="Y52" s="44"/>
      <c r="Z52" s="44"/>
      <c r="AA52" s="44"/>
      <c r="AB52" s="44"/>
      <c r="AC52" s="44"/>
      <c r="AD52" s="44"/>
      <c r="AE52" s="44"/>
      <c r="AF52" s="44"/>
      <c r="AG52" s="44"/>
    </row>
    <row r="53" spans="1:33" ht="14.4" thickBot="1" x14ac:dyDescent="0.25">
      <c r="A53" s="208" t="s">
        <v>30</v>
      </c>
      <c r="B53" s="170"/>
      <c r="C53" s="170"/>
      <c r="D53" s="17"/>
      <c r="E53" s="247" t="s">
        <v>90</v>
      </c>
      <c r="F53" s="248"/>
      <c r="G53" s="248"/>
      <c r="H53" s="248"/>
      <c r="I53" s="248"/>
      <c r="J53" s="248"/>
      <c r="K53" s="249"/>
      <c r="L53" s="2"/>
      <c r="M53" s="44"/>
      <c r="N53" s="44"/>
      <c r="O53" s="44"/>
      <c r="P53" s="44"/>
      <c r="Q53" s="44"/>
      <c r="R53" s="44"/>
      <c r="S53" s="44"/>
      <c r="T53" s="44"/>
      <c r="U53" s="44"/>
      <c r="V53" s="44"/>
      <c r="W53" s="44"/>
      <c r="X53" s="44"/>
      <c r="Y53" s="44"/>
      <c r="Z53" s="44"/>
      <c r="AA53" s="44"/>
      <c r="AB53" s="44"/>
      <c r="AC53" s="44"/>
      <c r="AD53" s="44"/>
      <c r="AE53" s="44"/>
      <c r="AF53" s="44"/>
      <c r="AG53" s="44"/>
    </row>
    <row r="54" spans="1:33" x14ac:dyDescent="0.2">
      <c r="A54" s="229" t="s">
        <v>44</v>
      </c>
      <c r="B54" s="230"/>
      <c r="C54" s="66" t="s">
        <v>43</v>
      </c>
      <c r="D54" s="12"/>
      <c r="E54" s="235"/>
      <c r="F54" s="236"/>
      <c r="G54" s="236"/>
      <c r="H54" s="236"/>
      <c r="I54" s="236"/>
      <c r="J54" s="236"/>
      <c r="K54" s="237"/>
      <c r="L54" s="2"/>
      <c r="M54" s="44"/>
      <c r="N54" s="44"/>
      <c r="O54" s="44"/>
      <c r="P54" s="44"/>
      <c r="Q54" s="44"/>
      <c r="R54" s="44"/>
      <c r="S54" s="44"/>
      <c r="T54" s="44"/>
      <c r="U54" s="44"/>
      <c r="V54" s="44"/>
      <c r="W54" s="44"/>
      <c r="X54" s="44"/>
      <c r="Y54" s="44"/>
      <c r="Z54" s="44"/>
      <c r="AA54" s="44"/>
      <c r="AB54" s="44"/>
      <c r="AC54" s="44"/>
      <c r="AD54" s="44"/>
      <c r="AE54" s="44"/>
      <c r="AF54" s="44"/>
      <c r="AG54" s="44"/>
    </row>
    <row r="55" spans="1:33" x14ac:dyDescent="0.2">
      <c r="A55" s="231"/>
      <c r="B55" s="232"/>
      <c r="C55" s="21" t="s">
        <v>32</v>
      </c>
      <c r="D55" s="12"/>
      <c r="E55" s="235"/>
      <c r="F55" s="236"/>
      <c r="G55" s="236"/>
      <c r="H55" s="236"/>
      <c r="I55" s="236"/>
      <c r="J55" s="236"/>
      <c r="K55" s="237"/>
      <c r="L55" s="2"/>
      <c r="M55" s="44"/>
      <c r="N55" s="44"/>
      <c r="O55" s="44"/>
      <c r="P55" s="44"/>
      <c r="Q55" s="44"/>
      <c r="R55" s="44"/>
      <c r="S55" s="44"/>
      <c r="T55" s="44"/>
      <c r="U55" s="44"/>
      <c r="V55" s="44"/>
      <c r="W55" s="44"/>
      <c r="X55" s="44"/>
      <c r="Y55" s="44"/>
      <c r="Z55" s="44"/>
      <c r="AA55" s="44"/>
      <c r="AB55" s="44"/>
      <c r="AC55" s="44"/>
      <c r="AD55" s="44"/>
      <c r="AE55" s="44"/>
      <c r="AF55" s="44"/>
      <c r="AG55" s="44"/>
    </row>
    <row r="56" spans="1:33" ht="11.25" customHeight="1" x14ac:dyDescent="0.2">
      <c r="A56" s="231"/>
      <c r="B56" s="232"/>
      <c r="C56" s="21"/>
      <c r="E56" s="235"/>
      <c r="F56" s="236"/>
      <c r="G56" s="236"/>
      <c r="H56" s="236"/>
      <c r="I56" s="236"/>
      <c r="J56" s="236"/>
      <c r="K56" s="237"/>
      <c r="L56" s="2"/>
      <c r="M56" s="44"/>
      <c r="N56" s="44"/>
      <c r="O56" s="44"/>
      <c r="P56" s="44"/>
      <c r="Q56" s="44"/>
      <c r="R56" s="44"/>
      <c r="S56" s="44"/>
      <c r="T56" s="44"/>
      <c r="U56" s="44"/>
      <c r="V56" s="44"/>
      <c r="W56" s="44"/>
      <c r="X56" s="44"/>
      <c r="Y56" s="44"/>
      <c r="Z56" s="44"/>
      <c r="AA56" s="44"/>
      <c r="AB56" s="44"/>
      <c r="AC56" s="44"/>
      <c r="AD56" s="44"/>
      <c r="AE56" s="44"/>
      <c r="AF56" s="44"/>
      <c r="AG56" s="44"/>
    </row>
    <row r="57" spans="1:33" ht="11.25" customHeight="1" x14ac:dyDescent="0.2">
      <c r="A57" s="231"/>
      <c r="B57" s="232"/>
      <c r="C57" s="21"/>
      <c r="E57" s="235"/>
      <c r="F57" s="236"/>
      <c r="G57" s="236"/>
      <c r="H57" s="236"/>
      <c r="I57" s="236"/>
      <c r="J57" s="236"/>
      <c r="K57" s="237"/>
      <c r="L57" s="2"/>
      <c r="M57" s="44"/>
      <c r="N57" s="44"/>
      <c r="O57" s="44"/>
      <c r="P57" s="44"/>
      <c r="Q57" s="44"/>
      <c r="R57" s="44"/>
      <c r="S57" s="44"/>
      <c r="T57" s="44"/>
      <c r="U57" s="44"/>
      <c r="V57" s="44"/>
      <c r="W57" s="44"/>
      <c r="X57" s="44"/>
      <c r="Y57" s="44"/>
      <c r="Z57" s="44"/>
      <c r="AA57" s="44"/>
      <c r="AB57" s="44"/>
      <c r="AC57" s="44"/>
      <c r="AD57" s="44"/>
      <c r="AE57" s="44"/>
      <c r="AF57" s="44"/>
      <c r="AG57" s="44"/>
    </row>
    <row r="58" spans="1:33" ht="11.25" customHeight="1" x14ac:dyDescent="0.2">
      <c r="A58" s="233"/>
      <c r="B58" s="234"/>
      <c r="C58" s="21"/>
      <c r="E58" s="235"/>
      <c r="F58" s="236"/>
      <c r="G58" s="236"/>
      <c r="H58" s="236"/>
      <c r="I58" s="236"/>
      <c r="J58" s="236"/>
      <c r="K58" s="237"/>
      <c r="L58" s="2"/>
      <c r="M58" s="44"/>
      <c r="N58" s="44"/>
      <c r="O58" s="44"/>
      <c r="P58" s="44"/>
      <c r="Q58" s="44"/>
      <c r="R58" s="44"/>
      <c r="S58" s="44"/>
      <c r="T58" s="44"/>
      <c r="U58" s="44"/>
      <c r="V58" s="44"/>
      <c r="W58" s="44"/>
      <c r="X58" s="44"/>
      <c r="Y58" s="44"/>
      <c r="Z58" s="44"/>
      <c r="AA58" s="44"/>
      <c r="AB58" s="44"/>
      <c r="AC58" s="44"/>
      <c r="AD58" s="44"/>
      <c r="AE58" s="44"/>
      <c r="AF58" s="44"/>
      <c r="AG58" s="44"/>
    </row>
    <row r="59" spans="1:33" ht="11.25" customHeight="1" thickBot="1" x14ac:dyDescent="0.25">
      <c r="A59" s="231"/>
      <c r="B59" s="232"/>
      <c r="C59" s="21"/>
      <c r="E59" s="235"/>
      <c r="F59" s="236"/>
      <c r="G59" s="236"/>
      <c r="H59" s="236"/>
      <c r="I59" s="236"/>
      <c r="J59" s="236"/>
      <c r="K59" s="237"/>
      <c r="L59" s="2"/>
      <c r="M59" s="44"/>
      <c r="N59" s="44"/>
      <c r="O59" s="44"/>
      <c r="P59" s="44"/>
      <c r="Q59" s="44"/>
      <c r="R59" s="44"/>
      <c r="S59" s="44"/>
      <c r="T59" s="44"/>
      <c r="U59" s="44"/>
      <c r="V59" s="44"/>
      <c r="W59" s="44"/>
      <c r="X59" s="44"/>
      <c r="Y59" s="44"/>
      <c r="Z59" s="44"/>
      <c r="AA59" s="44"/>
      <c r="AB59" s="44"/>
      <c r="AC59" s="44"/>
      <c r="AD59" s="44"/>
      <c r="AE59" s="44"/>
      <c r="AF59" s="44"/>
      <c r="AG59" s="44"/>
    </row>
    <row r="60" spans="1:33" ht="24" customHeight="1" thickBot="1" x14ac:dyDescent="0.25">
      <c r="A60" s="252" t="s">
        <v>68</v>
      </c>
      <c r="B60" s="253"/>
      <c r="C60" s="91">
        <f>SUM(C55:C59)</f>
        <v>0</v>
      </c>
      <c r="E60" s="238"/>
      <c r="F60" s="239"/>
      <c r="G60" s="239"/>
      <c r="H60" s="239"/>
      <c r="I60" s="239"/>
      <c r="J60" s="239"/>
      <c r="K60" s="240"/>
      <c r="L60" s="2"/>
      <c r="M60" s="44"/>
      <c r="N60" s="44"/>
      <c r="O60" s="44"/>
      <c r="P60" s="44"/>
      <c r="Q60" s="44"/>
      <c r="R60" s="44"/>
      <c r="S60" s="44"/>
      <c r="T60" s="44"/>
      <c r="U60" s="44"/>
      <c r="V60" s="44"/>
      <c r="W60" s="44"/>
      <c r="X60" s="44"/>
      <c r="Y60" s="44"/>
      <c r="Z60" s="44"/>
      <c r="AA60" s="44"/>
      <c r="AB60" s="44"/>
      <c r="AC60" s="44"/>
      <c r="AD60" s="44"/>
      <c r="AE60" s="44"/>
      <c r="AF60" s="44"/>
      <c r="AG60" s="44"/>
    </row>
    <row r="61" spans="1:33" ht="11.25" customHeight="1" x14ac:dyDescent="0.2">
      <c r="A61" s="56"/>
      <c r="B61" s="56"/>
      <c r="C61" s="56"/>
      <c r="D61" s="56"/>
      <c r="E61" s="56"/>
      <c r="F61" s="56"/>
      <c r="G61" s="56"/>
      <c r="H61" s="56"/>
      <c r="I61" s="56"/>
      <c r="J61" s="56"/>
      <c r="K61" s="56"/>
      <c r="L61" s="2"/>
      <c r="M61" s="44"/>
      <c r="N61" s="44"/>
      <c r="O61" s="44"/>
      <c r="P61" s="44"/>
      <c r="Q61" s="44"/>
      <c r="R61" s="44"/>
      <c r="S61" s="44"/>
      <c r="T61" s="44"/>
      <c r="U61" s="44"/>
      <c r="V61" s="44"/>
      <c r="W61" s="44"/>
      <c r="X61" s="44"/>
      <c r="Y61" s="44"/>
      <c r="Z61" s="44"/>
      <c r="AA61" s="44"/>
      <c r="AB61" s="44"/>
      <c r="AC61" s="44"/>
      <c r="AD61" s="44"/>
      <c r="AE61" s="44"/>
      <c r="AF61" s="44"/>
      <c r="AG61" s="44"/>
    </row>
    <row r="62" spans="1:33" x14ac:dyDescent="0.2">
      <c r="E62" s="2"/>
      <c r="H62" s="3"/>
      <c r="L62" s="2"/>
      <c r="M62" s="44"/>
      <c r="N62" s="44"/>
      <c r="O62" s="44"/>
      <c r="P62" s="44"/>
      <c r="Q62" s="44"/>
      <c r="R62" s="44"/>
      <c r="S62" s="44"/>
      <c r="T62" s="44"/>
      <c r="U62" s="44"/>
      <c r="V62" s="44"/>
      <c r="W62" s="44"/>
      <c r="X62" s="44"/>
      <c r="Y62" s="44"/>
      <c r="Z62" s="44"/>
      <c r="AA62" s="44"/>
      <c r="AB62" s="44"/>
      <c r="AC62" s="44"/>
      <c r="AD62" s="44"/>
      <c r="AE62" s="44"/>
      <c r="AF62" s="44"/>
      <c r="AG62" s="44"/>
    </row>
    <row r="63" spans="1:33" x14ac:dyDescent="0.2">
      <c r="E63" s="2"/>
      <c r="H63" s="3"/>
      <c r="L63" s="2"/>
      <c r="M63" s="44"/>
      <c r="N63" s="44"/>
      <c r="O63" s="44"/>
      <c r="P63" s="44"/>
      <c r="Q63" s="44"/>
      <c r="R63" s="44"/>
      <c r="S63" s="44"/>
      <c r="T63" s="44"/>
      <c r="U63" s="44"/>
      <c r="V63" s="44"/>
      <c r="W63" s="44"/>
      <c r="X63" s="44"/>
      <c r="Y63" s="44"/>
      <c r="Z63" s="44"/>
      <c r="AA63" s="44"/>
      <c r="AB63" s="44"/>
      <c r="AC63" s="44"/>
      <c r="AD63" s="44"/>
      <c r="AE63" s="44"/>
      <c r="AF63" s="44"/>
      <c r="AG63" s="44"/>
    </row>
    <row r="64" spans="1:33" x14ac:dyDescent="0.2">
      <c r="A64" s="44"/>
      <c r="B64" s="44"/>
      <c r="C64" s="44"/>
      <c r="D64" s="44"/>
      <c r="E64" s="44"/>
      <c r="F64" s="44"/>
      <c r="G64" s="44"/>
      <c r="H64" s="44"/>
      <c r="I64" s="44"/>
      <c r="J64" s="44"/>
      <c r="K64" s="44"/>
      <c r="L64" s="44"/>
      <c r="M64" s="44"/>
      <c r="N64" s="44"/>
      <c r="O64" s="44"/>
      <c r="P64" s="44"/>
      <c r="Q64" s="44"/>
      <c r="R64" s="44"/>
      <c r="S64" s="44"/>
      <c r="T64" s="44"/>
      <c r="U64" s="44"/>
      <c r="V64" s="44"/>
      <c r="W64" s="44"/>
      <c r="X64" s="44"/>
      <c r="Y64" s="44"/>
      <c r="Z64" s="44"/>
      <c r="AA64" s="44"/>
      <c r="AB64" s="44"/>
      <c r="AC64" s="44"/>
      <c r="AD64" s="44"/>
      <c r="AE64" s="44"/>
      <c r="AF64" s="44"/>
      <c r="AG64" s="44"/>
    </row>
    <row r="65" spans="1:33" x14ac:dyDescent="0.2">
      <c r="A65" s="44"/>
      <c r="B65" s="44"/>
      <c r="C65" s="44"/>
      <c r="D65" s="44"/>
      <c r="E65" s="44"/>
      <c r="F65" s="44"/>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c r="AF65" s="44"/>
      <c r="AG65" s="44"/>
    </row>
    <row r="66" spans="1:33" x14ac:dyDescent="0.2">
      <c r="A66" s="44"/>
      <c r="B66" s="44"/>
      <c r="C66" s="44"/>
      <c r="D66" s="44"/>
      <c r="E66" s="44"/>
      <c r="F66" s="44"/>
      <c r="G66" s="44"/>
      <c r="H66" s="44"/>
      <c r="I66" s="44"/>
      <c r="J66" s="44"/>
      <c r="K66" s="44"/>
      <c r="L66" s="44"/>
      <c r="M66" s="44"/>
      <c r="N66" s="44"/>
      <c r="O66" s="44"/>
      <c r="P66" s="44"/>
      <c r="Q66" s="44"/>
      <c r="R66" s="44"/>
      <c r="S66" s="44"/>
      <c r="T66" s="44"/>
      <c r="U66" s="44"/>
      <c r="V66" s="44"/>
      <c r="W66" s="44"/>
      <c r="X66" s="44"/>
      <c r="Y66" s="44"/>
      <c r="Z66" s="44"/>
      <c r="AA66" s="44"/>
      <c r="AB66" s="44"/>
      <c r="AC66" s="44"/>
      <c r="AD66" s="44"/>
      <c r="AE66" s="44"/>
      <c r="AF66" s="44"/>
      <c r="AG66" s="44"/>
    </row>
    <row r="67" spans="1:33" x14ac:dyDescent="0.2">
      <c r="A67" s="44"/>
      <c r="B67" s="44"/>
      <c r="C67" s="44"/>
      <c r="D67" s="44"/>
      <c r="E67" s="44"/>
      <c r="F67" s="44"/>
      <c r="G67" s="44"/>
      <c r="H67" s="44"/>
      <c r="I67" s="44"/>
      <c r="J67" s="44"/>
      <c r="K67" s="44"/>
      <c r="L67" s="44"/>
      <c r="M67" s="44"/>
      <c r="N67" s="44"/>
      <c r="O67" s="44"/>
      <c r="P67" s="44"/>
      <c r="Q67" s="44"/>
      <c r="R67" s="44"/>
      <c r="S67" s="44"/>
      <c r="T67" s="44"/>
      <c r="U67" s="44"/>
      <c r="V67" s="44"/>
      <c r="W67" s="44"/>
      <c r="X67" s="44"/>
      <c r="Y67" s="44"/>
      <c r="Z67" s="44"/>
      <c r="AA67" s="44"/>
      <c r="AB67" s="44"/>
      <c r="AC67" s="44"/>
      <c r="AD67" s="44"/>
      <c r="AE67" s="44"/>
      <c r="AF67" s="44"/>
      <c r="AG67" s="44"/>
    </row>
    <row r="68" spans="1:33" x14ac:dyDescent="0.2">
      <c r="A68" s="44"/>
      <c r="B68" s="44"/>
      <c r="C68" s="44"/>
      <c r="D68" s="44"/>
      <c r="E68" s="44"/>
      <c r="F68" s="44"/>
      <c r="G68" s="44"/>
      <c r="H68" s="44"/>
      <c r="I68" s="44"/>
      <c r="J68" s="44"/>
      <c r="K68" s="44"/>
      <c r="L68" s="44"/>
      <c r="M68" s="44"/>
      <c r="N68" s="44"/>
      <c r="O68" s="44"/>
      <c r="P68" s="44"/>
      <c r="Q68" s="44"/>
      <c r="R68" s="44"/>
      <c r="S68" s="44"/>
      <c r="T68" s="44"/>
      <c r="U68" s="44"/>
      <c r="V68" s="44"/>
      <c r="W68" s="44"/>
      <c r="X68" s="44"/>
      <c r="Y68" s="44"/>
      <c r="Z68" s="44"/>
      <c r="AA68" s="44"/>
      <c r="AB68" s="44"/>
      <c r="AC68" s="44"/>
      <c r="AD68" s="44"/>
      <c r="AE68" s="44"/>
      <c r="AF68" s="44"/>
      <c r="AG68" s="44"/>
    </row>
    <row r="69" spans="1:33" x14ac:dyDescent="0.2">
      <c r="A69" s="44"/>
      <c r="B69" s="44"/>
      <c r="C69" s="44"/>
      <c r="D69" s="44"/>
      <c r="E69" s="44"/>
      <c r="F69" s="44"/>
      <c r="G69" s="44"/>
      <c r="H69" s="44"/>
      <c r="I69" s="44"/>
      <c r="J69" s="44"/>
      <c r="K69" s="44"/>
      <c r="L69" s="44"/>
      <c r="M69" s="44"/>
      <c r="N69" s="44"/>
      <c r="O69" s="44"/>
      <c r="P69" s="44"/>
      <c r="Q69" s="44"/>
      <c r="R69" s="44"/>
      <c r="S69" s="44"/>
      <c r="T69" s="44"/>
      <c r="U69" s="44"/>
      <c r="V69" s="44"/>
      <c r="W69" s="44"/>
      <c r="X69" s="44"/>
      <c r="Y69" s="44"/>
      <c r="Z69" s="44"/>
      <c r="AA69" s="44"/>
      <c r="AB69" s="44"/>
      <c r="AC69" s="44"/>
      <c r="AD69" s="44"/>
      <c r="AE69" s="44"/>
      <c r="AF69" s="44"/>
      <c r="AG69" s="44"/>
    </row>
    <row r="70" spans="1:33" x14ac:dyDescent="0.2">
      <c r="A70" s="44"/>
      <c r="B70" s="44"/>
      <c r="C70" s="44"/>
      <c r="D70" s="44"/>
      <c r="E70" s="44"/>
      <c r="F70" s="44"/>
      <c r="G70" s="44"/>
      <c r="H70" s="44"/>
      <c r="I70" s="44"/>
      <c r="J70" s="44"/>
      <c r="K70" s="44"/>
      <c r="L70" s="44"/>
      <c r="M70" s="44"/>
      <c r="N70" s="44"/>
      <c r="O70" s="44"/>
      <c r="P70" s="44"/>
      <c r="Q70" s="44"/>
      <c r="R70" s="44"/>
      <c r="S70" s="44"/>
      <c r="T70" s="44"/>
      <c r="U70" s="44"/>
      <c r="V70" s="44"/>
      <c r="W70" s="44"/>
      <c r="X70" s="44"/>
      <c r="Y70" s="44"/>
      <c r="Z70" s="44"/>
      <c r="AA70" s="44"/>
      <c r="AB70" s="44"/>
      <c r="AC70" s="44"/>
      <c r="AD70" s="44"/>
      <c r="AE70" s="44"/>
      <c r="AF70" s="44"/>
      <c r="AG70" s="44"/>
    </row>
    <row r="71" spans="1:33" x14ac:dyDescent="0.2">
      <c r="A71" s="44"/>
      <c r="B71" s="44"/>
      <c r="C71" s="44"/>
      <c r="D71" s="44"/>
      <c r="E71" s="44"/>
      <c r="F71" s="44"/>
      <c r="G71" s="44"/>
      <c r="H71" s="44"/>
      <c r="I71" s="44"/>
      <c r="J71" s="44"/>
      <c r="K71" s="44"/>
      <c r="L71" s="44"/>
      <c r="M71" s="44"/>
      <c r="N71" s="44"/>
      <c r="O71" s="44"/>
      <c r="P71" s="44"/>
      <c r="Q71" s="44"/>
      <c r="R71" s="44"/>
      <c r="S71" s="44"/>
      <c r="T71" s="44"/>
      <c r="U71" s="44"/>
      <c r="V71" s="44"/>
      <c r="W71" s="44"/>
      <c r="X71" s="44"/>
      <c r="Y71" s="44"/>
      <c r="Z71" s="44"/>
      <c r="AA71" s="44"/>
      <c r="AB71" s="44"/>
      <c r="AC71" s="44"/>
      <c r="AD71" s="44"/>
      <c r="AE71" s="44"/>
      <c r="AF71" s="44"/>
      <c r="AG71" s="44"/>
    </row>
    <row r="72" spans="1:33" x14ac:dyDescent="0.2">
      <c r="A72" s="44"/>
      <c r="B72" s="44"/>
      <c r="C72" s="44"/>
      <c r="D72" s="44"/>
      <c r="E72" s="44"/>
      <c r="F72" s="44"/>
      <c r="G72" s="44"/>
      <c r="H72" s="44"/>
      <c r="I72" s="44"/>
      <c r="J72" s="44"/>
      <c r="K72" s="44"/>
      <c r="L72" s="44"/>
      <c r="M72" s="44"/>
      <c r="N72" s="44"/>
      <c r="O72" s="44"/>
      <c r="P72" s="44"/>
      <c r="Q72" s="44"/>
      <c r="R72" s="44"/>
      <c r="S72" s="44"/>
      <c r="T72" s="44"/>
      <c r="U72" s="44"/>
      <c r="V72" s="44"/>
      <c r="W72" s="44"/>
      <c r="X72" s="44"/>
      <c r="Y72" s="44"/>
      <c r="Z72" s="44"/>
      <c r="AA72" s="44"/>
      <c r="AB72" s="44"/>
      <c r="AC72" s="44"/>
      <c r="AD72" s="44"/>
      <c r="AE72" s="44"/>
      <c r="AF72" s="44"/>
      <c r="AG72" s="44"/>
    </row>
    <row r="73" spans="1:33" x14ac:dyDescent="0.2">
      <c r="A73" s="44"/>
      <c r="B73" s="44"/>
      <c r="C73" s="44"/>
      <c r="D73" s="44"/>
      <c r="E73" s="44"/>
      <c r="F73" s="44"/>
      <c r="G73" s="44"/>
      <c r="H73" s="44"/>
      <c r="I73" s="44"/>
      <c r="J73" s="44"/>
      <c r="K73" s="44"/>
      <c r="L73" s="44"/>
      <c r="M73" s="44"/>
      <c r="N73" s="44"/>
      <c r="O73" s="44"/>
      <c r="P73" s="44"/>
      <c r="Q73" s="44"/>
      <c r="R73" s="44"/>
      <c r="S73" s="44"/>
      <c r="T73" s="44"/>
      <c r="U73" s="44"/>
      <c r="V73" s="44"/>
      <c r="W73" s="44"/>
      <c r="X73" s="44"/>
      <c r="Y73" s="44"/>
      <c r="Z73" s="44"/>
      <c r="AA73" s="44"/>
      <c r="AB73" s="44"/>
      <c r="AC73" s="44"/>
      <c r="AD73" s="44"/>
      <c r="AE73" s="44"/>
      <c r="AF73" s="44"/>
      <c r="AG73" s="44"/>
    </row>
    <row r="74" spans="1:33" x14ac:dyDescent="0.2">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c r="AA74" s="44"/>
      <c r="AB74" s="44"/>
      <c r="AC74" s="44"/>
      <c r="AD74" s="44"/>
      <c r="AE74" s="44"/>
      <c r="AF74" s="44"/>
      <c r="AG74" s="44"/>
    </row>
    <row r="75" spans="1:33" x14ac:dyDescent="0.2">
      <c r="A75" s="44"/>
      <c r="B75" s="44"/>
      <c r="C75" s="44"/>
      <c r="D75" s="44"/>
      <c r="E75" s="44"/>
      <c r="F75" s="44"/>
      <c r="G75" s="44"/>
      <c r="H75" s="44"/>
      <c r="I75" s="44"/>
      <c r="J75" s="44"/>
      <c r="K75" s="44"/>
      <c r="L75" s="44"/>
      <c r="M75" s="44"/>
      <c r="N75" s="44"/>
      <c r="O75" s="44"/>
      <c r="P75" s="44"/>
      <c r="Q75" s="44"/>
      <c r="R75" s="44"/>
      <c r="S75" s="44"/>
      <c r="T75" s="44"/>
      <c r="U75" s="44"/>
      <c r="V75" s="44"/>
      <c r="W75" s="44"/>
      <c r="X75" s="44"/>
      <c r="Y75" s="44"/>
      <c r="Z75" s="44"/>
      <c r="AA75" s="44"/>
      <c r="AB75" s="44"/>
      <c r="AC75" s="44"/>
      <c r="AD75" s="44"/>
      <c r="AE75" s="44"/>
      <c r="AF75" s="44"/>
      <c r="AG75" s="44"/>
    </row>
    <row r="76" spans="1:33" x14ac:dyDescent="0.2">
      <c r="A76" s="44"/>
      <c r="B76" s="44"/>
      <c r="C76" s="44"/>
      <c r="D76" s="44"/>
      <c r="E76" s="44"/>
      <c r="F76" s="44"/>
      <c r="G76" s="44"/>
      <c r="H76" s="44"/>
      <c r="I76" s="44"/>
      <c r="J76" s="44"/>
      <c r="K76" s="44"/>
      <c r="L76" s="44"/>
      <c r="M76" s="44"/>
      <c r="N76" s="44"/>
      <c r="O76" s="44"/>
      <c r="P76" s="44"/>
      <c r="Q76" s="44"/>
      <c r="R76" s="44"/>
      <c r="S76" s="44"/>
      <c r="T76" s="44"/>
      <c r="U76" s="44"/>
      <c r="V76" s="44"/>
      <c r="W76" s="44"/>
      <c r="X76" s="44"/>
      <c r="Y76" s="44"/>
      <c r="Z76" s="44"/>
      <c r="AA76" s="44"/>
      <c r="AB76" s="44"/>
      <c r="AC76" s="44"/>
      <c r="AD76" s="44"/>
      <c r="AE76" s="44"/>
      <c r="AF76" s="44"/>
      <c r="AG76" s="44"/>
    </row>
    <row r="77" spans="1:33" x14ac:dyDescent="0.2">
      <c r="A77" s="44"/>
      <c r="B77" s="44"/>
      <c r="C77" s="44"/>
      <c r="D77" s="44"/>
      <c r="E77" s="44"/>
      <c r="F77" s="44"/>
      <c r="G77" s="44"/>
      <c r="H77" s="44"/>
      <c r="I77" s="44"/>
      <c r="J77" s="44"/>
      <c r="K77" s="44"/>
      <c r="L77" s="44"/>
      <c r="M77" s="44"/>
      <c r="N77" s="44"/>
      <c r="O77" s="44"/>
      <c r="P77" s="44"/>
      <c r="Q77" s="44"/>
      <c r="R77" s="44"/>
      <c r="S77" s="44"/>
      <c r="T77" s="44"/>
      <c r="U77" s="44"/>
      <c r="V77" s="44"/>
      <c r="W77" s="44"/>
      <c r="X77" s="44"/>
      <c r="Y77" s="44"/>
      <c r="Z77" s="44"/>
      <c r="AA77" s="44"/>
      <c r="AB77" s="44"/>
      <c r="AC77" s="44"/>
      <c r="AD77" s="44"/>
      <c r="AE77" s="44"/>
      <c r="AF77" s="44"/>
      <c r="AG77" s="44"/>
    </row>
    <row r="78" spans="1:33" x14ac:dyDescent="0.2">
      <c r="A78" s="44"/>
      <c r="B78" s="44"/>
      <c r="C78" s="44"/>
      <c r="D78" s="44"/>
      <c r="E78" s="44"/>
      <c r="F78" s="44"/>
      <c r="G78" s="44"/>
      <c r="H78" s="44"/>
      <c r="I78" s="44"/>
      <c r="J78" s="44"/>
      <c r="K78" s="44"/>
      <c r="L78" s="44"/>
      <c r="M78" s="44"/>
      <c r="N78" s="44"/>
      <c r="O78" s="44"/>
      <c r="P78" s="44"/>
      <c r="Q78" s="44"/>
      <c r="R78" s="44"/>
      <c r="S78" s="44"/>
      <c r="T78" s="44"/>
      <c r="U78" s="44"/>
      <c r="V78" s="44"/>
      <c r="W78" s="44"/>
      <c r="X78" s="44"/>
      <c r="Y78" s="44"/>
      <c r="Z78" s="44"/>
      <c r="AA78" s="44"/>
      <c r="AB78" s="44"/>
      <c r="AC78" s="44"/>
      <c r="AD78" s="44"/>
      <c r="AE78" s="44"/>
      <c r="AF78" s="44"/>
      <c r="AG78" s="44"/>
    </row>
    <row r="79" spans="1:33" x14ac:dyDescent="0.2">
      <c r="A79" s="44"/>
      <c r="B79" s="44"/>
      <c r="C79" s="44"/>
      <c r="D79" s="44"/>
      <c r="E79" s="44"/>
      <c r="F79" s="44"/>
      <c r="G79" s="44"/>
      <c r="H79" s="44"/>
      <c r="I79" s="44"/>
      <c r="J79" s="44"/>
      <c r="K79" s="44"/>
      <c r="L79" s="44"/>
      <c r="M79" s="44"/>
      <c r="N79" s="44"/>
      <c r="O79" s="44"/>
      <c r="P79" s="44"/>
      <c r="Q79" s="44"/>
      <c r="R79" s="44"/>
      <c r="S79" s="44"/>
      <c r="T79" s="44"/>
      <c r="U79" s="44"/>
      <c r="V79" s="44"/>
      <c r="W79" s="44"/>
      <c r="X79" s="44"/>
      <c r="Y79" s="44"/>
      <c r="Z79" s="44"/>
      <c r="AA79" s="44"/>
      <c r="AB79" s="44"/>
      <c r="AC79" s="44"/>
      <c r="AD79" s="44"/>
      <c r="AE79" s="44"/>
      <c r="AF79" s="44"/>
      <c r="AG79" s="44"/>
    </row>
    <row r="80" spans="1:33" x14ac:dyDescent="0.2">
      <c r="A80" s="44"/>
      <c r="B80" s="44"/>
      <c r="C80" s="44"/>
      <c r="D80" s="44"/>
      <c r="E80" s="44"/>
      <c r="F80" s="44"/>
      <c r="G80" s="44"/>
      <c r="H80" s="44"/>
      <c r="I80" s="44"/>
      <c r="J80" s="44"/>
      <c r="K80" s="44"/>
      <c r="L80" s="44"/>
      <c r="M80" s="44"/>
      <c r="N80" s="44"/>
      <c r="O80" s="44"/>
      <c r="P80" s="44"/>
      <c r="Q80" s="44"/>
      <c r="R80" s="44"/>
      <c r="S80" s="44"/>
      <c r="T80" s="44"/>
      <c r="U80" s="44"/>
      <c r="V80" s="44"/>
      <c r="W80" s="44"/>
      <c r="X80" s="44"/>
      <c r="Y80" s="44"/>
      <c r="Z80" s="44"/>
      <c r="AA80" s="44"/>
      <c r="AB80" s="44"/>
      <c r="AC80" s="44"/>
      <c r="AD80" s="44"/>
      <c r="AE80" s="44"/>
      <c r="AF80" s="44"/>
      <c r="AG80" s="44"/>
    </row>
    <row r="81" spans="1:33" x14ac:dyDescent="0.2">
      <c r="A81" s="44"/>
      <c r="B81" s="44"/>
      <c r="C81" s="44"/>
      <c r="D81" s="44"/>
      <c r="E81" s="44"/>
      <c r="F81" s="44"/>
      <c r="G81" s="44"/>
      <c r="H81" s="44"/>
      <c r="I81" s="44"/>
      <c r="J81" s="44"/>
      <c r="K81" s="44"/>
      <c r="L81" s="44"/>
      <c r="M81" s="44"/>
      <c r="N81" s="44"/>
      <c r="O81" s="44"/>
      <c r="P81" s="44"/>
      <c r="Q81" s="44"/>
      <c r="R81" s="44"/>
      <c r="S81" s="44"/>
      <c r="T81" s="44"/>
      <c r="U81" s="44"/>
      <c r="V81" s="44"/>
      <c r="W81" s="44"/>
      <c r="X81" s="44"/>
      <c r="Y81" s="44"/>
      <c r="Z81" s="44"/>
      <c r="AA81" s="44"/>
      <c r="AB81" s="44"/>
      <c r="AC81" s="44"/>
      <c r="AD81" s="44"/>
      <c r="AE81" s="44"/>
      <c r="AF81" s="44"/>
      <c r="AG81" s="44"/>
    </row>
    <row r="82" spans="1:33" x14ac:dyDescent="0.2">
      <c r="A82" s="44"/>
      <c r="B82" s="44"/>
      <c r="C82" s="44"/>
      <c r="D82" s="44"/>
      <c r="E82" s="44"/>
      <c r="F82" s="44"/>
      <c r="G82" s="44"/>
      <c r="H82" s="44"/>
      <c r="I82" s="44"/>
      <c r="J82" s="44"/>
      <c r="K82" s="44"/>
      <c r="L82" s="44"/>
      <c r="M82" s="44"/>
      <c r="N82" s="44"/>
      <c r="O82" s="44"/>
      <c r="P82" s="44"/>
      <c r="Q82" s="44"/>
      <c r="R82" s="44"/>
      <c r="S82" s="44"/>
      <c r="T82" s="44"/>
      <c r="U82" s="44"/>
      <c r="V82" s="44"/>
      <c r="W82" s="44"/>
      <c r="X82" s="44"/>
      <c r="Y82" s="44"/>
      <c r="Z82" s="44"/>
      <c r="AA82" s="44"/>
      <c r="AB82" s="44"/>
      <c r="AC82" s="44"/>
      <c r="AD82" s="44"/>
      <c r="AE82" s="44"/>
      <c r="AF82" s="44"/>
      <c r="AG82" s="44"/>
    </row>
    <row r="83" spans="1:33" x14ac:dyDescent="0.2">
      <c r="A83" s="44"/>
      <c r="B83" s="44"/>
      <c r="C83" s="44"/>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row>
    <row r="84" spans="1:33" x14ac:dyDescent="0.2">
      <c r="A84" s="44"/>
      <c r="B84" s="44"/>
      <c r="C84" s="44"/>
      <c r="D84" s="44"/>
      <c r="E84" s="44"/>
      <c r="F84" s="44"/>
      <c r="G84" s="44"/>
      <c r="H84" s="44"/>
      <c r="I84" s="44"/>
      <c r="J84" s="44"/>
      <c r="K84" s="44"/>
      <c r="L84" s="44"/>
      <c r="M84" s="44"/>
      <c r="N84" s="44"/>
      <c r="O84" s="44"/>
      <c r="P84" s="44"/>
      <c r="Q84" s="44"/>
      <c r="R84" s="44"/>
      <c r="S84" s="44"/>
      <c r="T84" s="44"/>
      <c r="U84" s="44"/>
      <c r="V84" s="44"/>
      <c r="W84" s="44"/>
      <c r="X84" s="44"/>
      <c r="Y84" s="44"/>
      <c r="Z84" s="44"/>
      <c r="AA84" s="44"/>
      <c r="AB84" s="44"/>
      <c r="AC84" s="44"/>
      <c r="AD84" s="44"/>
      <c r="AE84" s="44"/>
      <c r="AF84" s="44"/>
      <c r="AG84" s="44"/>
    </row>
    <row r="85" spans="1:33" x14ac:dyDescent="0.2">
      <c r="A85" s="44"/>
      <c r="B85" s="44"/>
      <c r="C85" s="44"/>
      <c r="D85" s="44"/>
      <c r="E85" s="44"/>
      <c r="F85" s="44"/>
      <c r="G85" s="44"/>
      <c r="H85" s="44"/>
      <c r="I85" s="44"/>
      <c r="J85" s="44"/>
      <c r="K85" s="44"/>
      <c r="L85" s="44"/>
      <c r="M85" s="44"/>
      <c r="N85" s="44"/>
      <c r="O85" s="44"/>
      <c r="P85" s="44"/>
      <c r="Q85" s="44"/>
      <c r="R85" s="44"/>
      <c r="S85" s="44"/>
      <c r="T85" s="44"/>
      <c r="U85" s="44"/>
      <c r="V85" s="44"/>
      <c r="W85" s="44"/>
      <c r="X85" s="44"/>
      <c r="Y85" s="44"/>
      <c r="Z85" s="44"/>
      <c r="AA85" s="44"/>
      <c r="AB85" s="44"/>
      <c r="AC85" s="44"/>
      <c r="AD85" s="44"/>
      <c r="AE85" s="44"/>
      <c r="AF85" s="44"/>
      <c r="AG85" s="44"/>
    </row>
    <row r="86" spans="1:33"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c r="Z86" s="44"/>
      <c r="AA86" s="44"/>
      <c r="AB86" s="44"/>
      <c r="AC86" s="44"/>
      <c r="AD86" s="44"/>
      <c r="AE86" s="44"/>
      <c r="AF86" s="44"/>
      <c r="AG86" s="44"/>
    </row>
    <row r="87" spans="1:33" x14ac:dyDescent="0.2">
      <c r="A87" s="44"/>
      <c r="B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row>
    <row r="88" spans="1:33" x14ac:dyDescent="0.2">
      <c r="A88" s="44"/>
      <c r="B88" s="44"/>
      <c r="C88" s="44"/>
      <c r="D88" s="44"/>
      <c r="E88" s="44"/>
      <c r="F88" s="44"/>
      <c r="G88" s="44"/>
      <c r="H88" s="44"/>
      <c r="I88" s="44"/>
      <c r="J88" s="44"/>
      <c r="K88" s="44"/>
      <c r="L88" s="44"/>
      <c r="M88" s="44"/>
      <c r="N88" s="44"/>
      <c r="O88" s="44"/>
      <c r="P88" s="44"/>
      <c r="Q88" s="44"/>
      <c r="R88" s="44"/>
      <c r="S88" s="44"/>
      <c r="T88" s="44"/>
      <c r="U88" s="44"/>
      <c r="V88" s="44"/>
      <c r="W88" s="44"/>
      <c r="X88" s="44"/>
      <c r="Y88" s="44"/>
      <c r="Z88" s="44"/>
      <c r="AA88" s="44"/>
      <c r="AB88" s="44"/>
      <c r="AC88" s="44"/>
      <c r="AD88" s="44"/>
      <c r="AE88" s="44"/>
      <c r="AF88" s="44"/>
      <c r="AG88" s="44"/>
    </row>
    <row r="89" spans="1:33" x14ac:dyDescent="0.2">
      <c r="A89" s="44"/>
      <c r="B89" s="44"/>
      <c r="C89" s="44"/>
      <c r="D89" s="44"/>
      <c r="E89" s="44"/>
      <c r="F89" s="44"/>
      <c r="G89" s="44"/>
      <c r="H89" s="44"/>
      <c r="I89" s="44"/>
      <c r="J89" s="44"/>
      <c r="K89" s="44"/>
      <c r="L89" s="44"/>
      <c r="M89" s="44"/>
      <c r="N89" s="44"/>
      <c r="O89" s="44"/>
      <c r="P89" s="44"/>
      <c r="Q89" s="44"/>
      <c r="R89" s="44"/>
      <c r="S89" s="44"/>
      <c r="T89" s="44"/>
      <c r="U89" s="44"/>
      <c r="V89" s="44"/>
      <c r="W89" s="44"/>
      <c r="X89" s="44"/>
      <c r="Y89" s="44"/>
      <c r="Z89" s="44"/>
      <c r="AA89" s="44"/>
      <c r="AB89" s="44"/>
      <c r="AC89" s="44"/>
      <c r="AD89" s="44"/>
      <c r="AE89" s="44"/>
      <c r="AF89" s="44"/>
      <c r="AG89" s="44"/>
    </row>
    <row r="90" spans="1:33" x14ac:dyDescent="0.2">
      <c r="A90" s="44"/>
      <c r="B90" s="44"/>
      <c r="C90" s="44"/>
      <c r="D90" s="44"/>
      <c r="E90" s="44"/>
      <c r="F90" s="44"/>
      <c r="G90" s="44"/>
      <c r="H90" s="44"/>
      <c r="I90" s="44"/>
      <c r="J90" s="44"/>
      <c r="K90" s="44"/>
      <c r="L90" s="44"/>
      <c r="M90" s="44"/>
      <c r="N90" s="44"/>
      <c r="O90" s="44"/>
      <c r="P90" s="44"/>
      <c r="Q90" s="44"/>
      <c r="R90" s="44"/>
      <c r="S90" s="44"/>
      <c r="T90" s="44"/>
      <c r="U90" s="44"/>
      <c r="V90" s="44"/>
      <c r="W90" s="44"/>
      <c r="X90" s="44"/>
      <c r="Y90" s="44"/>
      <c r="Z90" s="44"/>
      <c r="AA90" s="44"/>
      <c r="AB90" s="44"/>
      <c r="AC90" s="44"/>
      <c r="AD90" s="44"/>
      <c r="AE90" s="44"/>
      <c r="AF90" s="44"/>
      <c r="AG90" s="44"/>
    </row>
    <row r="91" spans="1:33" x14ac:dyDescent="0.2">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row>
    <row r="92" spans="1:33" x14ac:dyDescent="0.2">
      <c r="A92" s="44"/>
      <c r="B92" s="44"/>
      <c r="C92" s="44"/>
      <c r="D92" s="44"/>
      <c r="E92" s="44"/>
      <c r="F92" s="44"/>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row>
    <row r="93" spans="1:33" x14ac:dyDescent="0.2">
      <c r="A93" s="44"/>
      <c r="B93" s="44"/>
      <c r="C93" s="44"/>
      <c r="D93" s="44"/>
      <c r="E93" s="44"/>
      <c r="F93" s="44"/>
      <c r="G93" s="44"/>
      <c r="H93" s="44"/>
      <c r="I93" s="44"/>
      <c r="J93" s="44"/>
      <c r="K93" s="44"/>
      <c r="L93" s="44"/>
      <c r="M93" s="44"/>
      <c r="N93" s="44"/>
      <c r="O93" s="44"/>
      <c r="P93" s="44"/>
      <c r="Q93" s="44"/>
      <c r="R93" s="44"/>
      <c r="S93" s="44"/>
      <c r="T93" s="44"/>
      <c r="U93" s="44"/>
      <c r="V93" s="44"/>
      <c r="W93" s="44"/>
      <c r="X93" s="44"/>
      <c r="Y93" s="44"/>
      <c r="Z93" s="44"/>
      <c r="AA93" s="44"/>
      <c r="AB93" s="44"/>
      <c r="AC93" s="44"/>
      <c r="AD93" s="44"/>
      <c r="AE93" s="44"/>
      <c r="AF93" s="44"/>
      <c r="AG93" s="44"/>
    </row>
    <row r="94" spans="1:33" x14ac:dyDescent="0.2">
      <c r="A94" s="44"/>
      <c r="B94" s="44"/>
      <c r="C94" s="44"/>
      <c r="D94" s="44"/>
      <c r="E94" s="44"/>
      <c r="F94" s="44"/>
      <c r="G94" s="44"/>
      <c r="H94" s="44"/>
      <c r="I94" s="44"/>
      <c r="J94" s="44"/>
      <c r="K94" s="44"/>
      <c r="L94" s="44"/>
      <c r="M94" s="44"/>
      <c r="N94" s="44"/>
      <c r="O94" s="44"/>
      <c r="P94" s="44"/>
      <c r="Q94" s="44"/>
      <c r="R94" s="44"/>
      <c r="S94" s="44"/>
      <c r="T94" s="44"/>
      <c r="U94" s="44"/>
      <c r="V94" s="44"/>
      <c r="W94" s="44"/>
      <c r="X94" s="44"/>
      <c r="Y94" s="44"/>
      <c r="Z94" s="44"/>
      <c r="AA94" s="44"/>
      <c r="AB94" s="44"/>
      <c r="AC94" s="44"/>
      <c r="AD94" s="44"/>
      <c r="AE94" s="44"/>
      <c r="AF94" s="44"/>
      <c r="AG94" s="44"/>
    </row>
    <row r="95" spans="1:33" x14ac:dyDescent="0.2">
      <c r="A95" s="44"/>
      <c r="B95" s="44"/>
      <c r="C95" s="44"/>
      <c r="D95" s="44"/>
      <c r="E95" s="44"/>
      <c r="F95" s="44"/>
      <c r="G95" s="44"/>
      <c r="H95" s="44"/>
      <c r="I95" s="44"/>
      <c r="J95" s="44"/>
      <c r="K95" s="44"/>
      <c r="L95" s="44"/>
      <c r="M95" s="44"/>
      <c r="N95" s="44"/>
      <c r="O95" s="44"/>
      <c r="P95" s="44"/>
      <c r="Q95" s="44"/>
      <c r="R95" s="44"/>
      <c r="S95" s="44"/>
      <c r="T95" s="44"/>
      <c r="U95" s="44"/>
      <c r="V95" s="44"/>
      <c r="W95" s="44"/>
      <c r="X95" s="44"/>
      <c r="Y95" s="44"/>
      <c r="Z95" s="44"/>
      <c r="AA95" s="44"/>
      <c r="AB95" s="44"/>
      <c r="AC95" s="44"/>
      <c r="AD95" s="44"/>
      <c r="AE95" s="44"/>
      <c r="AF95" s="44"/>
      <c r="AG95" s="44"/>
    </row>
    <row r="96" spans="1:33" x14ac:dyDescent="0.2">
      <c r="A96" s="44"/>
      <c r="B96" s="44"/>
      <c r="C96" s="44"/>
      <c r="D96" s="44"/>
      <c r="E96" s="44"/>
      <c r="F96" s="44"/>
      <c r="G96" s="44"/>
      <c r="H96" s="44"/>
      <c r="I96" s="44"/>
      <c r="J96" s="44"/>
      <c r="K96" s="44"/>
      <c r="L96" s="44"/>
      <c r="M96" s="44"/>
      <c r="N96" s="44"/>
      <c r="O96" s="44"/>
      <c r="P96" s="44"/>
      <c r="Q96" s="44"/>
      <c r="R96" s="44"/>
      <c r="S96" s="44"/>
      <c r="T96" s="44"/>
      <c r="U96" s="44"/>
      <c r="V96" s="44"/>
      <c r="W96" s="44"/>
      <c r="X96" s="44"/>
      <c r="Y96" s="44"/>
      <c r="Z96" s="44"/>
      <c r="AA96" s="44"/>
      <c r="AB96" s="44"/>
      <c r="AC96" s="44"/>
      <c r="AD96" s="44"/>
      <c r="AE96" s="44"/>
      <c r="AF96" s="44"/>
      <c r="AG96" s="44"/>
    </row>
    <row r="97" spans="1:33" x14ac:dyDescent="0.2">
      <c r="A97" s="44"/>
      <c r="B97" s="44"/>
      <c r="C97" s="44"/>
      <c r="D97" s="44"/>
      <c r="E97" s="44"/>
      <c r="F97" s="44"/>
      <c r="G97" s="44"/>
      <c r="H97" s="44"/>
      <c r="I97" s="44"/>
      <c r="J97" s="44"/>
      <c r="K97" s="44"/>
      <c r="L97" s="44"/>
      <c r="M97" s="44"/>
      <c r="N97" s="44"/>
      <c r="O97" s="44"/>
      <c r="P97" s="44"/>
      <c r="Q97" s="44"/>
      <c r="R97" s="44"/>
      <c r="S97" s="44"/>
      <c r="T97" s="44"/>
      <c r="U97" s="44"/>
      <c r="V97" s="44"/>
      <c r="W97" s="44"/>
      <c r="X97" s="44"/>
      <c r="Y97" s="44"/>
      <c r="Z97" s="44"/>
      <c r="AA97" s="44"/>
      <c r="AB97" s="44"/>
      <c r="AC97" s="44"/>
      <c r="AD97" s="44"/>
      <c r="AE97" s="44"/>
      <c r="AF97" s="44"/>
      <c r="AG97" s="44"/>
    </row>
    <row r="98" spans="1:33" x14ac:dyDescent="0.2">
      <c r="A98" s="44"/>
      <c r="B98" s="44"/>
      <c r="C98" s="44"/>
      <c r="D98" s="44"/>
      <c r="E98" s="44"/>
      <c r="F98" s="44"/>
      <c r="G98" s="44"/>
      <c r="H98" s="44"/>
      <c r="I98" s="44"/>
      <c r="J98" s="44"/>
      <c r="K98" s="44"/>
      <c r="L98" s="44"/>
      <c r="M98" s="44"/>
      <c r="N98" s="44"/>
      <c r="O98" s="44"/>
      <c r="P98" s="44"/>
      <c r="Q98" s="44"/>
      <c r="R98" s="44"/>
      <c r="S98" s="44"/>
      <c r="T98" s="44"/>
      <c r="U98" s="44"/>
      <c r="V98" s="44"/>
      <c r="W98" s="44"/>
      <c r="X98" s="44"/>
      <c r="Y98" s="44"/>
      <c r="Z98" s="44"/>
      <c r="AA98" s="44"/>
      <c r="AB98" s="44"/>
      <c r="AC98" s="44"/>
      <c r="AD98" s="44"/>
      <c r="AE98" s="44"/>
      <c r="AF98" s="44"/>
      <c r="AG98" s="44"/>
    </row>
    <row r="99" spans="1:33" x14ac:dyDescent="0.2">
      <c r="A99" s="44"/>
      <c r="B99" s="44"/>
      <c r="C99" s="44"/>
      <c r="D99" s="44"/>
      <c r="E99" s="44"/>
      <c r="F99" s="44"/>
      <c r="G99" s="44"/>
      <c r="H99" s="44"/>
      <c r="I99" s="44"/>
      <c r="J99" s="44"/>
      <c r="K99" s="44"/>
      <c r="L99" s="44"/>
      <c r="M99" s="44"/>
      <c r="N99" s="44"/>
      <c r="O99" s="44"/>
      <c r="P99" s="44"/>
      <c r="Q99" s="44"/>
      <c r="R99" s="44"/>
      <c r="S99" s="44"/>
      <c r="T99" s="44"/>
      <c r="U99" s="44"/>
      <c r="V99" s="44"/>
      <c r="W99" s="44"/>
      <c r="X99" s="44"/>
      <c r="Y99" s="44"/>
      <c r="Z99" s="44"/>
      <c r="AA99" s="44"/>
      <c r="AB99" s="44"/>
      <c r="AC99" s="44"/>
      <c r="AD99" s="44"/>
      <c r="AE99" s="44"/>
      <c r="AF99" s="44"/>
      <c r="AG99" s="44"/>
    </row>
    <row r="100" spans="1:33" x14ac:dyDescent="0.2">
      <c r="A100" s="44"/>
      <c r="B100" s="44"/>
      <c r="C100" s="44"/>
      <c r="D100" s="44"/>
      <c r="E100" s="44"/>
      <c r="F100" s="44"/>
      <c r="G100" s="44"/>
      <c r="H100" s="44"/>
      <c r="I100" s="44"/>
      <c r="J100" s="44"/>
      <c r="K100" s="44"/>
      <c r="L100" s="44"/>
      <c r="M100" s="44"/>
      <c r="N100" s="44"/>
      <c r="O100" s="44"/>
      <c r="P100" s="44"/>
      <c r="Q100" s="44"/>
      <c r="R100" s="44"/>
      <c r="S100" s="44"/>
      <c r="T100" s="44"/>
      <c r="U100" s="44"/>
      <c r="V100" s="44"/>
      <c r="W100" s="44"/>
      <c r="X100" s="44"/>
      <c r="Y100" s="44"/>
      <c r="Z100" s="44"/>
      <c r="AA100" s="44"/>
      <c r="AB100" s="44"/>
      <c r="AC100" s="44"/>
      <c r="AD100" s="44"/>
      <c r="AE100" s="44"/>
      <c r="AF100" s="44"/>
      <c r="AG100" s="44"/>
    </row>
    <row r="101" spans="1:33" x14ac:dyDescent="0.2">
      <c r="A101" s="44"/>
      <c r="B101" s="44"/>
      <c r="C101" s="44"/>
      <c r="D101" s="44"/>
      <c r="E101" s="44"/>
      <c r="F101" s="44"/>
      <c r="G101" s="44"/>
      <c r="H101" s="44"/>
      <c r="I101" s="44"/>
      <c r="J101" s="44"/>
      <c r="K101" s="44"/>
      <c r="L101" s="44"/>
      <c r="M101" s="44"/>
      <c r="N101" s="44"/>
      <c r="O101" s="44"/>
      <c r="P101" s="44"/>
      <c r="Q101" s="44"/>
      <c r="R101" s="44"/>
      <c r="S101" s="44"/>
      <c r="T101" s="44"/>
      <c r="U101" s="44"/>
      <c r="V101" s="44"/>
      <c r="W101" s="44"/>
      <c r="X101" s="44"/>
      <c r="Y101" s="44"/>
      <c r="Z101" s="44"/>
      <c r="AA101" s="44"/>
      <c r="AB101" s="44"/>
      <c r="AC101" s="44"/>
      <c r="AD101" s="44"/>
      <c r="AE101" s="44"/>
      <c r="AF101" s="44"/>
      <c r="AG101" s="44"/>
    </row>
    <row r="102" spans="1:33" x14ac:dyDescent="0.2">
      <c r="A102" s="44"/>
      <c r="B102" s="44"/>
      <c r="C102" s="44"/>
      <c r="D102" s="44"/>
      <c r="E102" s="44"/>
      <c r="F102" s="44"/>
      <c r="G102" s="44"/>
      <c r="H102" s="44"/>
      <c r="I102" s="44"/>
      <c r="J102" s="44"/>
      <c r="K102" s="44"/>
      <c r="L102" s="44"/>
      <c r="M102" s="44"/>
      <c r="N102" s="44"/>
      <c r="O102" s="44"/>
      <c r="P102" s="44"/>
      <c r="Q102" s="44"/>
      <c r="R102" s="44"/>
      <c r="S102" s="44"/>
      <c r="T102" s="44"/>
      <c r="U102" s="44"/>
      <c r="V102" s="44"/>
      <c r="W102" s="44"/>
      <c r="X102" s="44"/>
      <c r="Y102" s="44"/>
      <c r="Z102" s="44"/>
      <c r="AA102" s="44"/>
      <c r="AB102" s="44"/>
      <c r="AC102" s="44"/>
      <c r="AD102" s="44"/>
      <c r="AE102" s="44"/>
      <c r="AF102" s="44"/>
      <c r="AG102" s="44"/>
    </row>
    <row r="103" spans="1:33" x14ac:dyDescent="0.2">
      <c r="A103" s="44"/>
      <c r="B103" s="44"/>
      <c r="C103" s="44"/>
      <c r="D103" s="44"/>
      <c r="E103" s="44"/>
      <c r="F103" s="44"/>
      <c r="G103" s="44"/>
      <c r="H103" s="44"/>
      <c r="I103" s="44"/>
      <c r="J103" s="44"/>
      <c r="K103" s="44"/>
      <c r="L103" s="44"/>
      <c r="M103" s="44"/>
      <c r="N103" s="44"/>
      <c r="O103" s="44"/>
      <c r="P103" s="44"/>
      <c r="Q103" s="44"/>
      <c r="R103" s="44"/>
      <c r="S103" s="44"/>
      <c r="T103" s="44"/>
      <c r="U103" s="44"/>
      <c r="V103" s="44"/>
      <c r="W103" s="44"/>
      <c r="X103" s="44"/>
      <c r="Y103" s="44"/>
      <c r="Z103" s="44"/>
      <c r="AA103" s="44"/>
      <c r="AB103" s="44"/>
      <c r="AC103" s="44"/>
      <c r="AD103" s="44"/>
      <c r="AE103" s="44"/>
      <c r="AF103" s="44"/>
      <c r="AG103" s="44"/>
    </row>
    <row r="104" spans="1:33" x14ac:dyDescent="0.2">
      <c r="A104" s="44"/>
      <c r="B104" s="44"/>
      <c r="C104" s="44"/>
      <c r="D104" s="44"/>
      <c r="E104" s="44"/>
      <c r="F104" s="44"/>
      <c r="G104" s="44"/>
      <c r="H104" s="44"/>
      <c r="I104" s="44"/>
      <c r="J104" s="44"/>
      <c r="K104" s="44"/>
      <c r="L104" s="44"/>
      <c r="M104" s="44"/>
      <c r="N104" s="44"/>
      <c r="O104" s="44"/>
      <c r="P104" s="44"/>
      <c r="Q104" s="44"/>
      <c r="R104" s="44"/>
      <c r="S104" s="44"/>
      <c r="T104" s="44"/>
      <c r="U104" s="44"/>
      <c r="V104" s="44"/>
      <c r="W104" s="44"/>
      <c r="X104" s="44"/>
      <c r="Y104" s="44"/>
      <c r="Z104" s="44"/>
      <c r="AA104" s="44"/>
      <c r="AB104" s="44"/>
      <c r="AC104" s="44"/>
      <c r="AD104" s="44"/>
      <c r="AE104" s="44"/>
      <c r="AF104" s="44"/>
      <c r="AG104" s="44"/>
    </row>
    <row r="105" spans="1:33" x14ac:dyDescent="0.2">
      <c r="A105" s="44"/>
      <c r="B105" s="44"/>
      <c r="C105" s="44"/>
      <c r="D105" s="44"/>
      <c r="E105" s="44"/>
      <c r="F105" s="44"/>
      <c r="G105" s="44"/>
      <c r="H105" s="44"/>
      <c r="I105" s="44"/>
      <c r="J105" s="44"/>
      <c r="K105" s="44"/>
      <c r="L105" s="44"/>
      <c r="M105" s="44"/>
      <c r="N105" s="44"/>
      <c r="O105" s="44"/>
      <c r="P105" s="44"/>
      <c r="Q105" s="44"/>
      <c r="R105" s="44"/>
      <c r="S105" s="44"/>
      <c r="T105" s="44"/>
      <c r="U105" s="44"/>
      <c r="V105" s="44"/>
      <c r="W105" s="44"/>
      <c r="X105" s="44"/>
      <c r="Y105" s="44"/>
      <c r="Z105" s="44"/>
      <c r="AA105" s="44"/>
      <c r="AB105" s="44"/>
      <c r="AC105" s="44"/>
      <c r="AD105" s="44"/>
      <c r="AE105" s="44"/>
      <c r="AF105" s="44"/>
      <c r="AG105" s="44"/>
    </row>
    <row r="106" spans="1:33" x14ac:dyDescent="0.2">
      <c r="A106" s="44"/>
      <c r="B106" s="44"/>
      <c r="C106" s="44"/>
      <c r="D106" s="44"/>
      <c r="E106" s="44"/>
      <c r="F106" s="44"/>
      <c r="G106" s="44"/>
      <c r="H106" s="44"/>
      <c r="I106" s="44"/>
      <c r="J106" s="44"/>
      <c r="K106" s="44"/>
      <c r="L106" s="44"/>
      <c r="M106" s="44"/>
      <c r="N106" s="44"/>
      <c r="O106" s="44"/>
      <c r="P106" s="44"/>
      <c r="Q106" s="44"/>
      <c r="R106" s="44"/>
      <c r="S106" s="44"/>
      <c r="T106" s="44"/>
      <c r="U106" s="44"/>
      <c r="V106" s="44"/>
      <c r="W106" s="44"/>
      <c r="X106" s="44"/>
      <c r="Y106" s="44"/>
      <c r="Z106" s="44"/>
      <c r="AA106" s="44"/>
      <c r="AB106" s="44"/>
      <c r="AC106" s="44"/>
      <c r="AD106" s="44"/>
      <c r="AE106" s="44"/>
      <c r="AF106" s="44"/>
      <c r="AG106" s="44"/>
    </row>
    <row r="107" spans="1:33" x14ac:dyDescent="0.2">
      <c r="A107" s="44"/>
      <c r="B107" s="44"/>
      <c r="C107" s="44"/>
      <c r="D107" s="44"/>
      <c r="E107" s="44"/>
      <c r="F107" s="44"/>
      <c r="G107" s="44"/>
      <c r="H107" s="44"/>
      <c r="I107" s="44"/>
      <c r="J107" s="44"/>
      <c r="K107" s="44"/>
      <c r="L107" s="44"/>
      <c r="M107" s="44"/>
      <c r="N107" s="44"/>
      <c r="O107" s="44"/>
      <c r="P107" s="44"/>
      <c r="Q107" s="44"/>
      <c r="R107" s="44"/>
      <c r="S107" s="44"/>
      <c r="T107" s="44"/>
      <c r="U107" s="44"/>
      <c r="V107" s="44"/>
      <c r="W107" s="44"/>
      <c r="X107" s="44"/>
      <c r="Y107" s="44"/>
      <c r="Z107" s="44"/>
      <c r="AA107" s="44"/>
      <c r="AB107" s="44"/>
      <c r="AC107" s="44"/>
      <c r="AD107" s="44"/>
      <c r="AE107" s="44"/>
      <c r="AF107" s="44"/>
      <c r="AG107" s="44"/>
    </row>
    <row r="108" spans="1:33" x14ac:dyDescent="0.2">
      <c r="A108" s="44"/>
      <c r="B108" s="44"/>
      <c r="C108" s="44"/>
      <c r="D108" s="44"/>
      <c r="E108" s="44"/>
      <c r="F108" s="44"/>
      <c r="G108" s="44"/>
      <c r="H108" s="44"/>
      <c r="I108" s="44"/>
      <c r="J108" s="44"/>
      <c r="K108" s="44"/>
      <c r="L108" s="44"/>
      <c r="M108" s="44"/>
      <c r="N108" s="44"/>
      <c r="O108" s="44"/>
      <c r="P108" s="44"/>
      <c r="Q108" s="44"/>
      <c r="R108" s="44"/>
      <c r="S108" s="44"/>
      <c r="T108" s="44"/>
      <c r="U108" s="44"/>
      <c r="V108" s="44"/>
      <c r="W108" s="44"/>
      <c r="X108" s="44"/>
      <c r="Y108" s="44"/>
      <c r="Z108" s="44"/>
      <c r="AA108" s="44"/>
      <c r="AB108" s="44"/>
      <c r="AC108" s="44"/>
      <c r="AD108" s="44"/>
      <c r="AE108" s="44"/>
      <c r="AF108" s="44"/>
      <c r="AG108" s="44"/>
    </row>
    <row r="109" spans="1:33" x14ac:dyDescent="0.2">
      <c r="A109" s="44"/>
      <c r="B109" s="44"/>
      <c r="C109" s="44"/>
      <c r="D109" s="44"/>
      <c r="E109" s="44"/>
      <c r="F109" s="44"/>
      <c r="G109" s="44"/>
      <c r="H109" s="44"/>
      <c r="I109" s="44"/>
      <c r="J109" s="44"/>
      <c r="K109" s="44"/>
      <c r="L109" s="44"/>
      <c r="M109" s="44"/>
      <c r="N109" s="44"/>
      <c r="O109" s="44"/>
      <c r="P109" s="44"/>
      <c r="Q109" s="44"/>
      <c r="R109" s="44"/>
      <c r="S109" s="44"/>
      <c r="T109" s="44"/>
      <c r="U109" s="44"/>
      <c r="V109" s="44"/>
      <c r="W109" s="44"/>
      <c r="X109" s="44"/>
      <c r="Y109" s="44"/>
      <c r="Z109" s="44"/>
      <c r="AA109" s="44"/>
      <c r="AB109" s="44"/>
      <c r="AC109" s="44"/>
      <c r="AD109" s="44"/>
      <c r="AE109" s="44"/>
      <c r="AF109" s="44"/>
      <c r="AG109" s="44"/>
    </row>
    <row r="110" spans="1:33" x14ac:dyDescent="0.2">
      <c r="A110" s="44"/>
      <c r="B110" s="44"/>
      <c r="C110" s="44"/>
      <c r="D110" s="44"/>
      <c r="E110" s="44"/>
      <c r="F110" s="44"/>
      <c r="G110" s="44"/>
      <c r="H110" s="44"/>
      <c r="I110" s="44"/>
      <c r="J110" s="44"/>
      <c r="K110" s="44"/>
      <c r="L110" s="44"/>
      <c r="M110" s="44"/>
      <c r="N110" s="44"/>
      <c r="O110" s="44"/>
      <c r="P110" s="44"/>
      <c r="Q110" s="44"/>
      <c r="R110" s="44"/>
      <c r="S110" s="44"/>
      <c r="T110" s="44"/>
      <c r="U110" s="44"/>
      <c r="V110" s="44"/>
      <c r="W110" s="44"/>
      <c r="X110" s="44"/>
      <c r="Y110" s="44"/>
      <c r="Z110" s="44"/>
      <c r="AA110" s="44"/>
      <c r="AB110" s="44"/>
      <c r="AC110" s="44"/>
      <c r="AD110" s="44"/>
      <c r="AE110" s="44"/>
      <c r="AF110" s="44"/>
      <c r="AG110" s="44"/>
    </row>
    <row r="111" spans="1:33" x14ac:dyDescent="0.2">
      <c r="A111" s="44"/>
      <c r="B111" s="44"/>
      <c r="C111" s="44"/>
      <c r="D111" s="44"/>
      <c r="E111" s="44"/>
      <c r="F111" s="44"/>
      <c r="G111" s="44"/>
      <c r="H111" s="44"/>
      <c r="I111" s="44"/>
      <c r="J111" s="44"/>
      <c r="K111" s="44"/>
      <c r="L111" s="44"/>
      <c r="M111" s="44"/>
      <c r="N111" s="44"/>
      <c r="O111" s="44"/>
      <c r="P111" s="44"/>
      <c r="Q111" s="44"/>
      <c r="R111" s="44"/>
      <c r="S111" s="44"/>
      <c r="T111" s="44"/>
      <c r="U111" s="44"/>
      <c r="V111" s="44"/>
      <c r="W111" s="44"/>
      <c r="X111" s="44"/>
      <c r="Y111" s="44"/>
      <c r="Z111" s="44"/>
      <c r="AA111" s="44"/>
      <c r="AB111" s="44"/>
      <c r="AC111" s="44"/>
      <c r="AD111" s="44"/>
      <c r="AE111" s="44"/>
      <c r="AF111" s="44"/>
      <c r="AG111" s="44"/>
    </row>
    <row r="112" spans="1:33" x14ac:dyDescent="0.2">
      <c r="A112" s="44"/>
      <c r="B112" s="44"/>
      <c r="C112" s="44"/>
      <c r="D112" s="44"/>
      <c r="E112" s="44"/>
      <c r="F112" s="44"/>
      <c r="G112" s="44"/>
      <c r="H112" s="44"/>
      <c r="I112" s="44"/>
      <c r="J112" s="44"/>
      <c r="K112" s="44"/>
      <c r="L112" s="44"/>
      <c r="M112" s="44"/>
      <c r="N112" s="44"/>
      <c r="O112" s="44"/>
      <c r="P112" s="44"/>
      <c r="Q112" s="44"/>
      <c r="R112" s="44"/>
      <c r="S112" s="44"/>
      <c r="T112" s="44"/>
      <c r="U112" s="44"/>
      <c r="V112" s="44"/>
      <c r="W112" s="44"/>
      <c r="X112" s="44"/>
      <c r="Y112" s="44"/>
      <c r="Z112" s="44"/>
      <c r="AA112" s="44"/>
      <c r="AB112" s="44"/>
      <c r="AC112" s="44"/>
      <c r="AD112" s="44"/>
      <c r="AE112" s="44"/>
      <c r="AF112" s="44"/>
      <c r="AG112" s="44"/>
    </row>
    <row r="113" spans="1:33" x14ac:dyDescent="0.2">
      <c r="A113" s="44"/>
      <c r="B113" s="44"/>
      <c r="C113" s="44"/>
      <c r="D113" s="44"/>
      <c r="E113" s="44"/>
      <c r="F113" s="44"/>
      <c r="G113" s="44"/>
      <c r="H113" s="44"/>
      <c r="I113" s="44"/>
      <c r="J113" s="44"/>
      <c r="K113" s="44"/>
      <c r="L113" s="44"/>
      <c r="M113" s="44"/>
      <c r="N113" s="44"/>
      <c r="O113" s="44"/>
      <c r="P113" s="44"/>
      <c r="Q113" s="44"/>
      <c r="R113" s="44"/>
      <c r="S113" s="44"/>
      <c r="T113" s="44"/>
      <c r="U113" s="44"/>
      <c r="V113" s="44"/>
      <c r="W113" s="44"/>
      <c r="X113" s="44"/>
      <c r="Y113" s="44"/>
      <c r="Z113" s="44"/>
      <c r="AA113" s="44"/>
      <c r="AB113" s="44"/>
      <c r="AC113" s="44"/>
      <c r="AD113" s="44"/>
      <c r="AE113" s="44"/>
      <c r="AF113" s="44"/>
      <c r="AG113" s="44"/>
    </row>
    <row r="114" spans="1:33" x14ac:dyDescent="0.2">
      <c r="A114" s="44"/>
      <c r="B114" s="44"/>
      <c r="C114" s="44"/>
      <c r="D114" s="44"/>
      <c r="E114" s="44"/>
      <c r="F114" s="44"/>
      <c r="G114" s="44"/>
      <c r="H114" s="44"/>
      <c r="I114" s="44"/>
      <c r="J114" s="44"/>
      <c r="K114" s="44"/>
      <c r="L114" s="44"/>
      <c r="M114" s="44"/>
      <c r="N114" s="44"/>
      <c r="O114" s="44"/>
      <c r="P114" s="44"/>
      <c r="Q114" s="44"/>
      <c r="R114" s="44"/>
      <c r="S114" s="44"/>
      <c r="T114" s="44"/>
      <c r="U114" s="44"/>
      <c r="V114" s="44"/>
      <c r="W114" s="44"/>
      <c r="X114" s="44"/>
      <c r="Y114" s="44"/>
      <c r="Z114" s="44"/>
      <c r="AA114" s="44"/>
      <c r="AB114" s="44"/>
      <c r="AC114" s="44"/>
      <c r="AD114" s="44"/>
      <c r="AE114" s="44"/>
      <c r="AF114" s="44"/>
      <c r="AG114" s="44"/>
    </row>
    <row r="115" spans="1:33" x14ac:dyDescent="0.2">
      <c r="A115" s="44"/>
      <c r="B115" s="44"/>
      <c r="C115" s="44"/>
      <c r="D115" s="44"/>
      <c r="E115" s="44"/>
      <c r="F115" s="44"/>
      <c r="G115" s="44"/>
      <c r="H115" s="44"/>
      <c r="I115" s="44"/>
      <c r="J115" s="44"/>
      <c r="K115" s="44"/>
      <c r="L115" s="44"/>
      <c r="M115" s="44"/>
      <c r="N115" s="44"/>
      <c r="O115" s="44"/>
      <c r="P115" s="44"/>
      <c r="Q115" s="44"/>
      <c r="R115" s="44"/>
      <c r="S115" s="44"/>
      <c r="T115" s="44"/>
      <c r="U115" s="44"/>
      <c r="V115" s="44"/>
      <c r="W115" s="44"/>
      <c r="X115" s="44"/>
      <c r="Y115" s="44"/>
      <c r="Z115" s="44"/>
      <c r="AA115" s="44"/>
      <c r="AB115" s="44"/>
      <c r="AC115" s="44"/>
      <c r="AD115" s="44"/>
      <c r="AE115" s="44"/>
      <c r="AF115" s="44"/>
      <c r="AG115" s="44"/>
    </row>
    <row r="116" spans="1:33" x14ac:dyDescent="0.2">
      <c r="A116" s="44"/>
      <c r="B116" s="44"/>
      <c r="C116" s="44"/>
      <c r="D116" s="44"/>
      <c r="E116" s="44"/>
      <c r="F116" s="44"/>
      <c r="G116" s="44"/>
      <c r="H116" s="44"/>
      <c r="I116" s="44"/>
      <c r="J116" s="44"/>
      <c r="K116" s="44"/>
      <c r="L116" s="44"/>
      <c r="M116" s="44"/>
      <c r="N116" s="44"/>
      <c r="O116" s="44"/>
      <c r="P116" s="44"/>
      <c r="Q116" s="44"/>
      <c r="R116" s="44"/>
      <c r="S116" s="44"/>
      <c r="T116" s="44"/>
      <c r="U116" s="44"/>
      <c r="V116" s="44"/>
      <c r="W116" s="44"/>
      <c r="X116" s="44"/>
      <c r="Y116" s="44"/>
      <c r="Z116" s="44"/>
      <c r="AA116" s="44"/>
      <c r="AB116" s="44"/>
      <c r="AC116" s="44"/>
      <c r="AD116" s="44"/>
      <c r="AE116" s="44"/>
      <c r="AF116" s="44"/>
      <c r="AG116" s="44"/>
    </row>
    <row r="117" spans="1:33" x14ac:dyDescent="0.2">
      <c r="A117" s="44"/>
      <c r="B117" s="44"/>
      <c r="C117" s="44"/>
      <c r="D117" s="44"/>
      <c r="E117" s="44"/>
      <c r="F117" s="44"/>
      <c r="G117" s="44"/>
      <c r="H117" s="44"/>
      <c r="I117" s="44"/>
      <c r="J117" s="44"/>
      <c r="K117" s="44"/>
      <c r="L117" s="44"/>
      <c r="M117" s="44"/>
      <c r="N117" s="44"/>
      <c r="O117" s="44"/>
      <c r="P117" s="44"/>
      <c r="Q117" s="44"/>
      <c r="R117" s="44"/>
      <c r="S117" s="44"/>
      <c r="T117" s="44"/>
      <c r="U117" s="44"/>
      <c r="V117" s="44"/>
      <c r="W117" s="44"/>
      <c r="X117" s="44"/>
      <c r="Y117" s="44"/>
      <c r="Z117" s="44"/>
      <c r="AA117" s="44"/>
      <c r="AB117" s="44"/>
      <c r="AC117" s="44"/>
      <c r="AD117" s="44"/>
      <c r="AE117" s="44"/>
      <c r="AF117" s="44"/>
      <c r="AG117" s="44"/>
    </row>
    <row r="118" spans="1:33" x14ac:dyDescent="0.2">
      <c r="A118" s="44"/>
      <c r="B118" s="44"/>
      <c r="C118" s="44"/>
      <c r="D118" s="44"/>
      <c r="E118" s="44"/>
      <c r="F118" s="44"/>
      <c r="G118" s="44"/>
      <c r="H118" s="44"/>
      <c r="I118" s="44"/>
      <c r="J118" s="44"/>
      <c r="K118" s="44"/>
      <c r="L118" s="44"/>
      <c r="M118" s="44"/>
      <c r="N118" s="44"/>
      <c r="O118" s="44"/>
      <c r="P118" s="44"/>
      <c r="Q118" s="44"/>
      <c r="R118" s="44"/>
      <c r="S118" s="44"/>
      <c r="T118" s="44"/>
      <c r="U118" s="44"/>
      <c r="V118" s="44"/>
      <c r="W118" s="44"/>
      <c r="X118" s="44"/>
      <c r="Y118" s="44"/>
      <c r="Z118" s="44"/>
      <c r="AA118" s="44"/>
      <c r="AB118" s="44"/>
      <c r="AC118" s="44"/>
      <c r="AD118" s="44"/>
      <c r="AE118" s="44"/>
      <c r="AF118" s="44"/>
      <c r="AG118" s="44"/>
    </row>
    <row r="119" spans="1:33" x14ac:dyDescent="0.2">
      <c r="A119" s="44"/>
      <c r="B119" s="44"/>
      <c r="C119" s="44"/>
      <c r="D119" s="44"/>
      <c r="E119" s="44"/>
      <c r="F119" s="44"/>
      <c r="G119" s="44"/>
      <c r="H119" s="44"/>
      <c r="I119" s="44"/>
      <c r="J119" s="44"/>
      <c r="K119" s="44"/>
      <c r="L119" s="44"/>
      <c r="M119" s="44"/>
      <c r="N119" s="44"/>
      <c r="O119" s="44"/>
      <c r="P119" s="44"/>
      <c r="Q119" s="44"/>
      <c r="R119" s="44"/>
      <c r="S119" s="44"/>
      <c r="T119" s="44"/>
      <c r="U119" s="44"/>
      <c r="V119" s="44"/>
      <c r="W119" s="44"/>
      <c r="X119" s="44"/>
      <c r="Y119" s="44"/>
      <c r="Z119" s="44"/>
      <c r="AA119" s="44"/>
      <c r="AB119" s="44"/>
      <c r="AC119" s="44"/>
      <c r="AD119" s="44"/>
      <c r="AE119" s="44"/>
      <c r="AF119" s="44"/>
      <c r="AG119" s="44"/>
    </row>
    <row r="120" spans="1:33" x14ac:dyDescent="0.2">
      <c r="A120" s="44"/>
      <c r="B120" s="44"/>
      <c r="C120" s="44"/>
      <c r="D120" s="44"/>
      <c r="E120" s="44"/>
      <c r="F120" s="44"/>
      <c r="G120" s="44"/>
      <c r="H120" s="44"/>
      <c r="I120" s="44"/>
      <c r="J120" s="44"/>
      <c r="K120" s="44"/>
      <c r="L120" s="44"/>
      <c r="M120" s="44"/>
      <c r="N120" s="44"/>
      <c r="O120" s="44"/>
      <c r="P120" s="44"/>
      <c r="Q120" s="44"/>
      <c r="R120" s="44"/>
      <c r="S120" s="44"/>
      <c r="T120" s="44"/>
      <c r="U120" s="44"/>
      <c r="V120" s="44"/>
      <c r="W120" s="44"/>
      <c r="X120" s="44"/>
      <c r="Y120" s="44"/>
      <c r="Z120" s="44"/>
      <c r="AA120" s="44"/>
      <c r="AB120" s="44"/>
      <c r="AC120" s="44"/>
      <c r="AD120" s="44"/>
      <c r="AE120" s="44"/>
      <c r="AF120" s="44"/>
      <c r="AG120" s="44"/>
    </row>
    <row r="121" spans="1:33" x14ac:dyDescent="0.2">
      <c r="A121" s="44"/>
      <c r="B121" s="44"/>
      <c r="C121" s="44"/>
      <c r="D121" s="44"/>
      <c r="E121" s="44"/>
      <c r="F121" s="44"/>
      <c r="G121" s="44"/>
      <c r="H121" s="44"/>
      <c r="I121" s="44"/>
      <c r="J121" s="44"/>
      <c r="K121" s="44"/>
      <c r="L121" s="44"/>
      <c r="M121" s="44"/>
      <c r="N121" s="44"/>
      <c r="O121" s="44"/>
      <c r="P121" s="44"/>
      <c r="Q121" s="44"/>
      <c r="R121" s="44"/>
      <c r="S121" s="44"/>
      <c r="T121" s="44"/>
      <c r="U121" s="44"/>
      <c r="V121" s="44"/>
      <c r="W121" s="44"/>
      <c r="X121" s="44"/>
      <c r="Y121" s="44"/>
      <c r="Z121" s="44"/>
      <c r="AA121" s="44"/>
      <c r="AB121" s="44"/>
      <c r="AC121" s="44"/>
      <c r="AD121" s="44"/>
      <c r="AE121" s="44"/>
      <c r="AF121" s="44"/>
      <c r="AG121" s="44"/>
    </row>
    <row r="122" spans="1:33" x14ac:dyDescent="0.2">
      <c r="A122" s="44"/>
      <c r="B122" s="44"/>
      <c r="C122" s="44"/>
      <c r="D122" s="44"/>
      <c r="E122" s="44"/>
      <c r="F122" s="44"/>
      <c r="G122" s="44"/>
      <c r="H122" s="44"/>
      <c r="I122" s="44"/>
      <c r="J122" s="44"/>
      <c r="K122" s="44"/>
      <c r="L122" s="44"/>
      <c r="M122" s="44"/>
      <c r="N122" s="44"/>
      <c r="O122" s="44"/>
      <c r="P122" s="44"/>
      <c r="Q122" s="44"/>
      <c r="R122" s="44"/>
      <c r="S122" s="44"/>
      <c r="T122" s="44"/>
      <c r="U122" s="44"/>
      <c r="V122" s="44"/>
      <c r="W122" s="44"/>
      <c r="X122" s="44"/>
      <c r="Y122" s="44"/>
      <c r="Z122" s="44"/>
      <c r="AA122" s="44"/>
      <c r="AB122" s="44"/>
      <c r="AC122" s="44"/>
      <c r="AD122" s="44"/>
      <c r="AE122" s="44"/>
      <c r="AF122" s="44"/>
      <c r="AG122" s="44"/>
    </row>
    <row r="123" spans="1:33" x14ac:dyDescent="0.2">
      <c r="A123" s="44"/>
      <c r="B123" s="44"/>
      <c r="C123" s="44"/>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row>
    <row r="124" spans="1:33" x14ac:dyDescent="0.2">
      <c r="A124" s="44"/>
      <c r="B124" s="44"/>
      <c r="C124" s="44"/>
      <c r="D124" s="44"/>
      <c r="E124" s="44"/>
      <c r="F124" s="44"/>
      <c r="G124" s="44"/>
      <c r="H124" s="44"/>
      <c r="I124" s="44"/>
      <c r="J124" s="44"/>
      <c r="K124" s="44"/>
      <c r="L124" s="44"/>
      <c r="M124" s="44"/>
      <c r="N124" s="44"/>
      <c r="O124" s="44"/>
      <c r="P124" s="44"/>
      <c r="Q124" s="44"/>
      <c r="R124" s="44"/>
      <c r="S124" s="44"/>
      <c r="T124" s="44"/>
      <c r="U124" s="44"/>
      <c r="V124" s="44"/>
      <c r="W124" s="44"/>
      <c r="X124" s="44"/>
      <c r="Y124" s="44"/>
      <c r="Z124" s="44"/>
      <c r="AA124" s="44"/>
      <c r="AB124" s="44"/>
      <c r="AC124" s="44"/>
      <c r="AD124" s="44"/>
      <c r="AE124" s="44"/>
      <c r="AF124" s="44"/>
      <c r="AG124" s="44"/>
    </row>
    <row r="125" spans="1:33" x14ac:dyDescent="0.2">
      <c r="A125" s="44"/>
      <c r="B125" s="44"/>
      <c r="C125" s="44"/>
      <c r="D125" s="44"/>
      <c r="E125" s="44"/>
      <c r="F125" s="44"/>
      <c r="G125" s="44"/>
      <c r="H125" s="44"/>
      <c r="I125" s="44"/>
      <c r="J125" s="44"/>
      <c r="K125" s="44"/>
      <c r="L125" s="44"/>
      <c r="M125" s="44"/>
      <c r="N125" s="44"/>
      <c r="O125" s="44"/>
      <c r="P125" s="44"/>
      <c r="Q125" s="44"/>
      <c r="R125" s="44"/>
      <c r="S125" s="44"/>
      <c r="T125" s="44"/>
      <c r="U125" s="44"/>
      <c r="V125" s="44"/>
      <c r="W125" s="44"/>
      <c r="X125" s="44"/>
      <c r="Y125" s="44"/>
      <c r="Z125" s="44"/>
      <c r="AA125" s="44"/>
      <c r="AB125" s="44"/>
      <c r="AC125" s="44"/>
      <c r="AD125" s="44"/>
      <c r="AE125" s="44"/>
      <c r="AF125" s="44"/>
      <c r="AG125" s="44"/>
    </row>
    <row r="126" spans="1:33" x14ac:dyDescent="0.2">
      <c r="A126" s="44"/>
      <c r="B126" s="44"/>
      <c r="C126" s="44"/>
      <c r="D126" s="44"/>
      <c r="E126" s="44"/>
      <c r="F126" s="44"/>
      <c r="G126" s="44"/>
      <c r="H126" s="44"/>
      <c r="I126" s="44"/>
      <c r="J126" s="44"/>
      <c r="K126" s="44"/>
      <c r="L126" s="44"/>
      <c r="M126" s="44"/>
      <c r="N126" s="44"/>
      <c r="O126" s="44"/>
      <c r="P126" s="44"/>
      <c r="Q126" s="44"/>
      <c r="R126" s="44"/>
      <c r="S126" s="44"/>
      <c r="T126" s="44"/>
      <c r="U126" s="44"/>
      <c r="V126" s="44"/>
      <c r="W126" s="44"/>
      <c r="X126" s="44"/>
      <c r="Y126" s="44"/>
      <c r="Z126" s="44"/>
      <c r="AA126" s="44"/>
      <c r="AB126" s="44"/>
      <c r="AC126" s="44"/>
      <c r="AD126" s="44"/>
      <c r="AE126" s="44"/>
      <c r="AF126" s="44"/>
      <c r="AG126" s="44"/>
    </row>
    <row r="127" spans="1:33" x14ac:dyDescent="0.2">
      <c r="A127" s="44"/>
      <c r="B127" s="44"/>
      <c r="C127" s="44"/>
      <c r="D127" s="44"/>
      <c r="E127" s="44"/>
      <c r="F127" s="44"/>
      <c r="G127" s="44"/>
      <c r="H127" s="44"/>
      <c r="I127" s="44"/>
      <c r="J127" s="44"/>
      <c r="K127" s="44"/>
      <c r="L127" s="44"/>
      <c r="M127" s="44"/>
      <c r="N127" s="44"/>
      <c r="O127" s="44"/>
      <c r="P127" s="44"/>
      <c r="Q127" s="44"/>
      <c r="R127" s="44"/>
      <c r="S127" s="44"/>
      <c r="T127" s="44"/>
      <c r="U127" s="44"/>
      <c r="V127" s="44"/>
      <c r="W127" s="44"/>
      <c r="X127" s="44"/>
      <c r="Y127" s="44"/>
      <c r="Z127" s="44"/>
      <c r="AA127" s="44"/>
      <c r="AB127" s="44"/>
      <c r="AC127" s="44"/>
      <c r="AD127" s="44"/>
      <c r="AE127" s="44"/>
      <c r="AF127" s="44"/>
      <c r="AG127" s="44"/>
    </row>
    <row r="128" spans="1:33" x14ac:dyDescent="0.2">
      <c r="A128" s="44"/>
      <c r="B128" s="44"/>
      <c r="C128" s="44"/>
      <c r="D128" s="44"/>
      <c r="E128" s="44"/>
      <c r="F128" s="44"/>
      <c r="G128" s="44"/>
      <c r="H128" s="44"/>
      <c r="I128" s="44"/>
      <c r="J128" s="44"/>
      <c r="K128" s="44"/>
      <c r="L128" s="44"/>
      <c r="M128" s="44"/>
      <c r="N128" s="44"/>
      <c r="O128" s="44"/>
      <c r="P128" s="44"/>
      <c r="Q128" s="44"/>
      <c r="R128" s="44"/>
      <c r="S128" s="44"/>
      <c r="T128" s="44"/>
      <c r="U128" s="44"/>
      <c r="V128" s="44"/>
      <c r="W128" s="44"/>
      <c r="X128" s="44"/>
      <c r="Y128" s="44"/>
      <c r="Z128" s="44"/>
      <c r="AA128" s="44"/>
      <c r="AB128" s="44"/>
      <c r="AC128" s="44"/>
      <c r="AD128" s="44"/>
      <c r="AE128" s="44"/>
      <c r="AF128" s="44"/>
      <c r="AG128" s="44"/>
    </row>
    <row r="129" spans="1:33" x14ac:dyDescent="0.2">
      <c r="A129" s="44"/>
      <c r="B129" s="44"/>
      <c r="C129" s="44"/>
      <c r="D129" s="44"/>
      <c r="E129" s="44"/>
      <c r="F129" s="44"/>
      <c r="G129" s="44"/>
      <c r="H129" s="44"/>
      <c r="I129" s="44"/>
      <c r="J129" s="44"/>
      <c r="K129" s="44"/>
      <c r="L129" s="44"/>
      <c r="M129" s="44"/>
      <c r="N129" s="44"/>
      <c r="O129" s="44"/>
      <c r="P129" s="44"/>
      <c r="Q129" s="44"/>
      <c r="R129" s="44"/>
      <c r="S129" s="44"/>
      <c r="T129" s="44"/>
      <c r="U129" s="44"/>
      <c r="V129" s="44"/>
      <c r="W129" s="44"/>
      <c r="X129" s="44"/>
      <c r="Y129" s="44"/>
      <c r="Z129" s="44"/>
      <c r="AA129" s="44"/>
      <c r="AB129" s="44"/>
      <c r="AC129" s="44"/>
      <c r="AD129" s="44"/>
      <c r="AE129" s="44"/>
      <c r="AF129" s="44"/>
      <c r="AG129" s="44"/>
    </row>
    <row r="130" spans="1:33" x14ac:dyDescent="0.2">
      <c r="A130" s="44"/>
      <c r="B130" s="44"/>
      <c r="C130" s="44"/>
      <c r="D130" s="44"/>
      <c r="E130" s="44"/>
      <c r="F130" s="44"/>
      <c r="G130" s="44"/>
      <c r="H130" s="44"/>
      <c r="I130" s="44"/>
      <c r="J130" s="44"/>
      <c r="K130" s="44"/>
      <c r="L130" s="44"/>
      <c r="M130" s="44"/>
      <c r="N130" s="44"/>
      <c r="O130" s="44"/>
      <c r="P130" s="44"/>
      <c r="Q130" s="44"/>
      <c r="R130" s="44"/>
      <c r="S130" s="44"/>
      <c r="T130" s="44"/>
      <c r="U130" s="44"/>
      <c r="V130" s="44"/>
      <c r="W130" s="44"/>
      <c r="X130" s="44"/>
      <c r="Y130" s="44"/>
      <c r="Z130" s="44"/>
      <c r="AA130" s="44"/>
      <c r="AB130" s="44"/>
      <c r="AC130" s="44"/>
      <c r="AD130" s="44"/>
      <c r="AE130" s="44"/>
      <c r="AF130" s="44"/>
      <c r="AG130" s="44"/>
    </row>
    <row r="131" spans="1:33" x14ac:dyDescent="0.2">
      <c r="A131" s="44"/>
      <c r="B131" s="44"/>
      <c r="C131" s="44"/>
      <c r="D131" s="44"/>
      <c r="E131" s="44"/>
      <c r="F131" s="44"/>
      <c r="G131" s="44"/>
      <c r="H131" s="44"/>
      <c r="I131" s="44"/>
      <c r="J131" s="44"/>
      <c r="K131" s="44"/>
      <c r="L131" s="44"/>
      <c r="M131" s="44"/>
      <c r="N131" s="44"/>
      <c r="O131" s="44"/>
      <c r="P131" s="44"/>
      <c r="Q131" s="44"/>
      <c r="R131" s="44"/>
      <c r="S131" s="44"/>
      <c r="T131" s="44"/>
      <c r="U131" s="44"/>
      <c r="V131" s="44"/>
      <c r="W131" s="44"/>
      <c r="X131" s="44"/>
      <c r="Y131" s="44"/>
      <c r="Z131" s="44"/>
      <c r="AA131" s="44"/>
      <c r="AB131" s="44"/>
      <c r="AC131" s="44"/>
      <c r="AD131" s="44"/>
      <c r="AE131" s="44"/>
      <c r="AF131" s="44"/>
      <c r="AG131" s="44"/>
    </row>
    <row r="132" spans="1:33" x14ac:dyDescent="0.2">
      <c r="A132" s="44"/>
      <c r="B132" s="44"/>
      <c r="C132" s="44"/>
      <c r="D132" s="44"/>
      <c r="E132" s="44"/>
      <c r="F132" s="44"/>
      <c r="G132" s="44"/>
      <c r="H132" s="44"/>
      <c r="I132" s="44"/>
      <c r="J132" s="44"/>
      <c r="K132" s="44"/>
      <c r="L132" s="44"/>
      <c r="M132" s="44"/>
      <c r="N132" s="44"/>
      <c r="O132" s="44"/>
      <c r="P132" s="44"/>
      <c r="Q132" s="44"/>
      <c r="R132" s="44"/>
      <c r="S132" s="44"/>
      <c r="T132" s="44"/>
      <c r="U132" s="44"/>
      <c r="V132" s="44"/>
      <c r="W132" s="44"/>
      <c r="X132" s="44"/>
      <c r="Y132" s="44"/>
      <c r="Z132" s="44"/>
      <c r="AA132" s="44"/>
      <c r="AB132" s="44"/>
      <c r="AC132" s="44"/>
      <c r="AD132" s="44"/>
      <c r="AE132" s="44"/>
      <c r="AF132" s="44"/>
      <c r="AG132" s="44"/>
    </row>
    <row r="133" spans="1:33" x14ac:dyDescent="0.2">
      <c r="A133" s="44"/>
      <c r="B133" s="44"/>
      <c r="C133" s="44"/>
      <c r="D133" s="44"/>
      <c r="E133" s="44"/>
      <c r="F133" s="44"/>
      <c r="G133" s="44"/>
      <c r="H133" s="44"/>
      <c r="I133" s="44"/>
      <c r="J133" s="44"/>
      <c r="K133" s="44"/>
      <c r="L133" s="44"/>
      <c r="M133" s="44"/>
      <c r="N133" s="44"/>
      <c r="O133" s="44"/>
      <c r="P133" s="44"/>
      <c r="Q133" s="44"/>
      <c r="R133" s="44"/>
      <c r="S133" s="44"/>
      <c r="T133" s="44"/>
      <c r="U133" s="44"/>
      <c r="V133" s="44"/>
      <c r="W133" s="44"/>
      <c r="X133" s="44"/>
      <c r="Y133" s="44"/>
      <c r="Z133" s="44"/>
      <c r="AA133" s="44"/>
      <c r="AB133" s="44"/>
      <c r="AC133" s="44"/>
      <c r="AD133" s="44"/>
      <c r="AE133" s="44"/>
      <c r="AF133" s="44"/>
      <c r="AG133" s="44"/>
    </row>
    <row r="134" spans="1:33" x14ac:dyDescent="0.2">
      <c r="A134" s="44"/>
      <c r="B134" s="44"/>
      <c r="C134" s="44"/>
      <c r="D134" s="44"/>
      <c r="E134" s="44"/>
      <c r="F134" s="44"/>
      <c r="G134" s="44"/>
      <c r="H134" s="44"/>
      <c r="I134" s="44"/>
      <c r="J134" s="44"/>
      <c r="K134" s="44"/>
      <c r="L134" s="44"/>
      <c r="M134" s="44"/>
      <c r="N134" s="44"/>
      <c r="O134" s="44"/>
      <c r="P134" s="44"/>
      <c r="Q134" s="44"/>
      <c r="R134" s="44"/>
      <c r="S134" s="44"/>
      <c r="T134" s="44"/>
      <c r="U134" s="44"/>
      <c r="V134" s="44"/>
      <c r="W134" s="44"/>
      <c r="X134" s="44"/>
      <c r="Y134" s="44"/>
      <c r="Z134" s="44"/>
      <c r="AA134" s="44"/>
      <c r="AB134" s="44"/>
      <c r="AC134" s="44"/>
      <c r="AD134" s="44"/>
      <c r="AE134" s="44"/>
      <c r="AF134" s="44"/>
      <c r="AG134" s="44"/>
    </row>
    <row r="135" spans="1:33" x14ac:dyDescent="0.2">
      <c r="A135" s="44"/>
      <c r="B135" s="44"/>
      <c r="C135" s="44"/>
      <c r="D135" s="44"/>
      <c r="E135" s="44"/>
      <c r="F135" s="44"/>
      <c r="G135" s="44"/>
      <c r="H135" s="44"/>
      <c r="I135" s="44"/>
      <c r="J135" s="44"/>
      <c r="K135" s="44"/>
      <c r="L135" s="44"/>
      <c r="M135" s="44"/>
      <c r="N135" s="44"/>
      <c r="O135" s="44"/>
      <c r="P135" s="44"/>
      <c r="Q135" s="44"/>
      <c r="R135" s="44"/>
      <c r="S135" s="44"/>
      <c r="T135" s="44"/>
      <c r="U135" s="44"/>
      <c r="V135" s="44"/>
      <c r="W135" s="44"/>
      <c r="X135" s="44"/>
      <c r="Y135" s="44"/>
      <c r="Z135" s="44"/>
      <c r="AA135" s="44"/>
      <c r="AB135" s="44"/>
      <c r="AC135" s="44"/>
      <c r="AD135" s="44"/>
      <c r="AE135" s="44"/>
      <c r="AF135" s="44"/>
      <c r="AG135" s="44"/>
    </row>
    <row r="136" spans="1:33" x14ac:dyDescent="0.2">
      <c r="A136" s="44"/>
      <c r="B136" s="44"/>
      <c r="C136" s="44"/>
      <c r="D136" s="44"/>
      <c r="E136" s="44"/>
      <c r="F136" s="44"/>
      <c r="G136" s="44"/>
      <c r="H136" s="44"/>
      <c r="I136" s="44"/>
      <c r="J136" s="44"/>
      <c r="K136" s="44"/>
      <c r="L136" s="44"/>
      <c r="M136" s="44"/>
      <c r="N136" s="44"/>
      <c r="O136" s="44"/>
      <c r="P136" s="44"/>
      <c r="Q136" s="44"/>
      <c r="R136" s="44"/>
      <c r="S136" s="44"/>
      <c r="T136" s="44"/>
      <c r="U136" s="44"/>
      <c r="V136" s="44"/>
      <c r="W136" s="44"/>
      <c r="X136" s="44"/>
      <c r="Y136" s="44"/>
      <c r="Z136" s="44"/>
      <c r="AA136" s="44"/>
      <c r="AB136" s="44"/>
      <c r="AC136" s="44"/>
      <c r="AD136" s="44"/>
      <c r="AE136" s="44"/>
      <c r="AF136" s="44"/>
      <c r="AG136" s="44"/>
    </row>
    <row r="137" spans="1:33" x14ac:dyDescent="0.2">
      <c r="A137" s="44"/>
      <c r="B137" s="44"/>
      <c r="C137" s="44"/>
      <c r="D137" s="44"/>
      <c r="E137" s="44"/>
      <c r="F137" s="44"/>
      <c r="G137" s="44"/>
      <c r="H137" s="44"/>
      <c r="I137" s="44"/>
      <c r="J137" s="44"/>
      <c r="K137" s="44"/>
      <c r="L137" s="44"/>
      <c r="M137" s="44"/>
      <c r="N137" s="44"/>
      <c r="O137" s="44"/>
      <c r="P137" s="44"/>
      <c r="Q137" s="44"/>
      <c r="R137" s="44"/>
      <c r="S137" s="44"/>
      <c r="T137" s="44"/>
      <c r="U137" s="44"/>
      <c r="V137" s="44"/>
      <c r="W137" s="44"/>
      <c r="X137" s="44"/>
      <c r="Y137" s="44"/>
      <c r="Z137" s="44"/>
      <c r="AA137" s="44"/>
      <c r="AB137" s="44"/>
      <c r="AC137" s="44"/>
      <c r="AD137" s="44"/>
      <c r="AE137" s="44"/>
      <c r="AF137" s="44"/>
      <c r="AG137" s="44"/>
    </row>
    <row r="138" spans="1:33" x14ac:dyDescent="0.2">
      <c r="A138" s="44"/>
      <c r="B138" s="44"/>
      <c r="C138" s="44"/>
      <c r="D138" s="44"/>
      <c r="E138" s="44"/>
      <c r="F138" s="44"/>
      <c r="G138" s="44"/>
      <c r="H138" s="44"/>
      <c r="I138" s="44"/>
      <c r="J138" s="44"/>
      <c r="K138" s="44"/>
      <c r="L138" s="44"/>
      <c r="M138" s="44"/>
      <c r="N138" s="44"/>
      <c r="O138" s="44"/>
      <c r="P138" s="44"/>
      <c r="Q138" s="44"/>
      <c r="R138" s="44"/>
      <c r="S138" s="44"/>
      <c r="T138" s="44"/>
      <c r="U138" s="44"/>
      <c r="V138" s="44"/>
      <c r="W138" s="44"/>
      <c r="X138" s="44"/>
      <c r="Y138" s="44"/>
      <c r="Z138" s="44"/>
      <c r="AA138" s="44"/>
      <c r="AB138" s="44"/>
      <c r="AC138" s="44"/>
      <c r="AD138" s="44"/>
      <c r="AE138" s="44"/>
      <c r="AF138" s="44"/>
      <c r="AG138" s="44"/>
    </row>
    <row r="139" spans="1:33" x14ac:dyDescent="0.2">
      <c r="A139" s="44"/>
      <c r="B139" s="44"/>
      <c r="C139" s="44"/>
      <c r="D139" s="44"/>
      <c r="E139" s="44"/>
      <c r="F139" s="44"/>
      <c r="G139" s="44"/>
      <c r="H139" s="44"/>
      <c r="I139" s="44"/>
      <c r="J139" s="44"/>
      <c r="K139" s="44"/>
      <c r="L139" s="44"/>
      <c r="M139" s="44"/>
      <c r="N139" s="44"/>
      <c r="O139" s="44"/>
      <c r="P139" s="44"/>
      <c r="Q139" s="44"/>
      <c r="R139" s="44"/>
      <c r="S139" s="44"/>
      <c r="T139" s="44"/>
      <c r="U139" s="44"/>
      <c r="V139" s="44"/>
      <c r="W139" s="44"/>
      <c r="X139" s="44"/>
      <c r="Y139" s="44"/>
      <c r="Z139" s="44"/>
      <c r="AA139" s="44"/>
      <c r="AB139" s="44"/>
      <c r="AC139" s="44"/>
      <c r="AD139" s="44"/>
      <c r="AE139" s="44"/>
      <c r="AF139" s="44"/>
      <c r="AG139" s="44"/>
    </row>
    <row r="140" spans="1:33" x14ac:dyDescent="0.2">
      <c r="A140" s="44"/>
      <c r="B140" s="44"/>
      <c r="C140" s="44"/>
      <c r="D140" s="44"/>
      <c r="E140" s="44"/>
      <c r="F140" s="44"/>
      <c r="G140" s="44"/>
      <c r="H140" s="44"/>
      <c r="I140" s="44"/>
      <c r="J140" s="44"/>
      <c r="K140" s="44"/>
      <c r="L140" s="44"/>
      <c r="M140" s="44"/>
      <c r="N140" s="44"/>
      <c r="O140" s="44"/>
      <c r="P140" s="44"/>
      <c r="Q140" s="44"/>
      <c r="R140" s="44"/>
      <c r="S140" s="44"/>
      <c r="T140" s="44"/>
      <c r="U140" s="44"/>
      <c r="V140" s="44"/>
      <c r="W140" s="44"/>
      <c r="X140" s="44"/>
      <c r="Y140" s="44"/>
      <c r="Z140" s="44"/>
      <c r="AA140" s="44"/>
      <c r="AB140" s="44"/>
      <c r="AC140" s="44"/>
      <c r="AD140" s="44"/>
      <c r="AE140" s="44"/>
      <c r="AF140" s="44"/>
      <c r="AG140" s="44"/>
    </row>
    <row r="141" spans="1:33" x14ac:dyDescent="0.2">
      <c r="A141" s="44"/>
      <c r="B141" s="44"/>
      <c r="C141" s="44"/>
      <c r="D141" s="44"/>
      <c r="E141" s="44"/>
      <c r="F141" s="44"/>
      <c r="G141" s="44"/>
      <c r="H141" s="44"/>
      <c r="I141" s="44"/>
      <c r="J141" s="44"/>
      <c r="K141" s="44"/>
      <c r="L141" s="44"/>
      <c r="M141" s="44"/>
      <c r="N141" s="44"/>
      <c r="O141" s="44"/>
      <c r="P141" s="44"/>
      <c r="Q141" s="44"/>
      <c r="R141" s="44"/>
      <c r="S141" s="44"/>
      <c r="T141" s="44"/>
      <c r="U141" s="44"/>
      <c r="V141" s="44"/>
      <c r="W141" s="44"/>
      <c r="X141" s="44"/>
      <c r="Y141" s="44"/>
      <c r="Z141" s="44"/>
      <c r="AA141" s="44"/>
      <c r="AB141" s="44"/>
      <c r="AC141" s="44"/>
      <c r="AD141" s="44"/>
      <c r="AE141" s="44"/>
      <c r="AF141" s="44"/>
      <c r="AG141" s="44"/>
    </row>
    <row r="142" spans="1:33" x14ac:dyDescent="0.2">
      <c r="A142" s="44"/>
      <c r="B142" s="44"/>
      <c r="C142" s="44"/>
      <c r="D142" s="44"/>
      <c r="E142" s="44"/>
      <c r="F142" s="44"/>
      <c r="G142" s="44"/>
      <c r="H142" s="44"/>
      <c r="I142" s="44"/>
      <c r="J142" s="44"/>
      <c r="K142" s="44"/>
      <c r="L142" s="44"/>
      <c r="M142" s="44"/>
      <c r="N142" s="44"/>
      <c r="O142" s="44"/>
      <c r="P142" s="44"/>
      <c r="Q142" s="44"/>
      <c r="R142" s="44"/>
      <c r="S142" s="44"/>
      <c r="T142" s="44"/>
      <c r="U142" s="44"/>
      <c r="V142" s="44"/>
      <c r="W142" s="44"/>
      <c r="X142" s="44"/>
      <c r="Y142" s="44"/>
      <c r="Z142" s="44"/>
      <c r="AA142" s="44"/>
      <c r="AB142" s="44"/>
      <c r="AC142" s="44"/>
      <c r="AD142" s="44"/>
      <c r="AE142" s="44"/>
      <c r="AF142" s="44"/>
      <c r="AG142" s="44"/>
    </row>
    <row r="143" spans="1:33" x14ac:dyDescent="0.2">
      <c r="A143" s="44"/>
      <c r="B143" s="44"/>
      <c r="C143" s="44"/>
      <c r="D143" s="44"/>
      <c r="E143" s="44"/>
      <c r="F143" s="44"/>
      <c r="G143" s="44"/>
      <c r="H143" s="44"/>
      <c r="I143" s="44"/>
      <c r="J143" s="44"/>
      <c r="K143" s="44"/>
      <c r="L143" s="44"/>
      <c r="M143" s="44"/>
      <c r="N143" s="44"/>
      <c r="O143" s="44"/>
      <c r="P143" s="44"/>
      <c r="Q143" s="44"/>
      <c r="R143" s="44"/>
      <c r="S143" s="44"/>
      <c r="T143" s="44"/>
      <c r="U143" s="44"/>
      <c r="V143" s="44"/>
      <c r="W143" s="44"/>
      <c r="X143" s="44"/>
      <c r="Y143" s="44"/>
      <c r="Z143" s="44"/>
      <c r="AA143" s="44"/>
      <c r="AB143" s="44"/>
      <c r="AC143" s="44"/>
      <c r="AD143" s="44"/>
      <c r="AE143" s="44"/>
      <c r="AF143" s="44"/>
      <c r="AG143" s="44"/>
    </row>
    <row r="144" spans="1:33" x14ac:dyDescent="0.2">
      <c r="A144" s="44"/>
      <c r="B144" s="44"/>
      <c r="C144" s="44"/>
      <c r="D144" s="44"/>
      <c r="E144" s="44"/>
      <c r="F144" s="44"/>
      <c r="G144" s="44"/>
      <c r="H144" s="44"/>
      <c r="I144" s="44"/>
      <c r="J144" s="44"/>
      <c r="K144" s="44"/>
      <c r="L144" s="44"/>
      <c r="M144" s="44"/>
      <c r="N144" s="44"/>
      <c r="O144" s="44"/>
      <c r="P144" s="44"/>
      <c r="Q144" s="44"/>
      <c r="R144" s="44"/>
      <c r="S144" s="44"/>
      <c r="T144" s="44"/>
      <c r="U144" s="44"/>
      <c r="V144" s="44"/>
      <c r="W144" s="44"/>
      <c r="X144" s="44"/>
      <c r="Y144" s="44"/>
      <c r="Z144" s="44"/>
      <c r="AA144" s="44"/>
      <c r="AB144" s="44"/>
      <c r="AC144" s="44"/>
      <c r="AD144" s="44"/>
      <c r="AE144" s="44"/>
      <c r="AF144" s="44"/>
      <c r="AG144" s="44"/>
    </row>
    <row r="145" spans="1:33" x14ac:dyDescent="0.2">
      <c r="A145" s="44"/>
      <c r="B145" s="44"/>
      <c r="C145" s="44"/>
      <c r="D145" s="44"/>
      <c r="E145" s="44"/>
      <c r="F145" s="44"/>
      <c r="G145" s="44"/>
      <c r="H145" s="44"/>
      <c r="I145" s="44"/>
      <c r="J145" s="44"/>
      <c r="K145" s="44"/>
      <c r="L145" s="44"/>
      <c r="M145" s="44"/>
      <c r="N145" s="44"/>
      <c r="O145" s="44"/>
      <c r="P145" s="44"/>
      <c r="Q145" s="44"/>
      <c r="R145" s="44"/>
      <c r="S145" s="44"/>
      <c r="T145" s="44"/>
      <c r="U145" s="44"/>
      <c r="V145" s="44"/>
      <c r="W145" s="44"/>
      <c r="X145" s="44"/>
      <c r="Y145" s="44"/>
      <c r="Z145" s="44"/>
      <c r="AA145" s="44"/>
      <c r="AB145" s="44"/>
      <c r="AC145" s="44"/>
      <c r="AD145" s="44"/>
      <c r="AE145" s="44"/>
      <c r="AF145" s="44"/>
      <c r="AG145" s="44"/>
    </row>
    <row r="146" spans="1:33" x14ac:dyDescent="0.2">
      <c r="A146" s="44"/>
      <c r="B146" s="44"/>
      <c r="C146" s="44"/>
      <c r="D146" s="44"/>
      <c r="E146" s="44"/>
      <c r="F146" s="44"/>
      <c r="G146" s="44"/>
      <c r="H146" s="44"/>
      <c r="I146" s="44"/>
      <c r="J146" s="44"/>
      <c r="K146" s="44"/>
      <c r="L146" s="44"/>
      <c r="M146" s="44"/>
      <c r="N146" s="44"/>
      <c r="O146" s="44"/>
      <c r="P146" s="44"/>
      <c r="Q146" s="44"/>
      <c r="R146" s="44"/>
      <c r="S146" s="44"/>
      <c r="T146" s="44"/>
      <c r="U146" s="44"/>
      <c r="V146" s="44"/>
      <c r="W146" s="44"/>
      <c r="X146" s="44"/>
      <c r="Y146" s="44"/>
      <c r="Z146" s="44"/>
      <c r="AA146" s="44"/>
      <c r="AB146" s="44"/>
      <c r="AC146" s="44"/>
      <c r="AD146" s="44"/>
      <c r="AE146" s="44"/>
      <c r="AF146" s="44"/>
      <c r="AG146" s="44"/>
    </row>
    <row r="147" spans="1:33" x14ac:dyDescent="0.2">
      <c r="A147" s="44"/>
      <c r="B147" s="44"/>
      <c r="C147" s="44"/>
      <c r="D147" s="44"/>
      <c r="E147" s="44"/>
      <c r="F147" s="44"/>
      <c r="G147" s="44"/>
      <c r="H147" s="44"/>
      <c r="I147" s="44"/>
      <c r="J147" s="44"/>
      <c r="K147" s="44"/>
      <c r="L147" s="44"/>
      <c r="M147" s="44"/>
      <c r="N147" s="44"/>
      <c r="O147" s="44"/>
      <c r="P147" s="44"/>
      <c r="Q147" s="44"/>
      <c r="R147" s="44"/>
      <c r="S147" s="44"/>
      <c r="T147" s="44"/>
      <c r="U147" s="44"/>
      <c r="V147" s="44"/>
      <c r="W147" s="44"/>
      <c r="X147" s="44"/>
      <c r="Y147" s="44"/>
      <c r="Z147" s="44"/>
      <c r="AA147" s="44"/>
      <c r="AB147" s="44"/>
      <c r="AC147" s="44"/>
      <c r="AD147" s="44"/>
      <c r="AE147" s="44"/>
      <c r="AF147" s="44"/>
      <c r="AG147" s="44"/>
    </row>
    <row r="148" spans="1:33" x14ac:dyDescent="0.2">
      <c r="A148" s="44"/>
      <c r="B148" s="44"/>
      <c r="C148" s="44"/>
      <c r="D148" s="44"/>
      <c r="E148" s="44"/>
      <c r="F148" s="44"/>
      <c r="G148" s="44"/>
      <c r="H148" s="44"/>
      <c r="I148" s="44"/>
      <c r="J148" s="44"/>
      <c r="K148" s="44"/>
      <c r="L148" s="44"/>
      <c r="M148" s="44"/>
      <c r="N148" s="44"/>
      <c r="O148" s="44"/>
      <c r="P148" s="44"/>
      <c r="Q148" s="44"/>
      <c r="R148" s="44"/>
      <c r="S148" s="44"/>
      <c r="T148" s="44"/>
      <c r="U148" s="44"/>
      <c r="V148" s="44"/>
      <c r="W148" s="44"/>
      <c r="X148" s="44"/>
      <c r="Y148" s="44"/>
      <c r="Z148" s="44"/>
      <c r="AA148" s="44"/>
      <c r="AB148" s="44"/>
      <c r="AC148" s="44"/>
      <c r="AD148" s="44"/>
      <c r="AE148" s="44"/>
      <c r="AF148" s="44"/>
      <c r="AG148" s="44"/>
    </row>
    <row r="149" spans="1:33" x14ac:dyDescent="0.2">
      <c r="A149" s="44"/>
      <c r="B149" s="44"/>
      <c r="C149" s="44"/>
      <c r="D149" s="44"/>
      <c r="E149" s="44"/>
      <c r="F149" s="44"/>
      <c r="G149" s="44"/>
      <c r="H149" s="44"/>
      <c r="I149" s="44"/>
      <c r="J149" s="44"/>
      <c r="K149" s="44"/>
      <c r="L149" s="44"/>
      <c r="M149" s="44"/>
      <c r="N149" s="44"/>
      <c r="O149" s="44"/>
      <c r="P149" s="44"/>
      <c r="Q149" s="44"/>
      <c r="R149" s="44"/>
      <c r="S149" s="44"/>
      <c r="T149" s="44"/>
      <c r="U149" s="44"/>
      <c r="V149" s="44"/>
      <c r="W149" s="44"/>
      <c r="X149" s="44"/>
      <c r="Y149" s="44"/>
      <c r="Z149" s="44"/>
      <c r="AA149" s="44"/>
      <c r="AB149" s="44"/>
      <c r="AC149" s="44"/>
      <c r="AD149" s="44"/>
      <c r="AE149" s="44"/>
      <c r="AF149" s="44"/>
      <c r="AG149" s="44"/>
    </row>
    <row r="150" spans="1:33" x14ac:dyDescent="0.2">
      <c r="A150" s="44"/>
      <c r="B150" s="44"/>
      <c r="C150" s="44"/>
      <c r="D150" s="44"/>
      <c r="E150" s="44"/>
      <c r="F150" s="44"/>
      <c r="G150" s="44"/>
      <c r="H150" s="44"/>
      <c r="I150" s="44"/>
      <c r="J150" s="44"/>
      <c r="K150" s="44"/>
      <c r="L150" s="44"/>
      <c r="M150" s="44"/>
      <c r="N150" s="44"/>
      <c r="O150" s="44"/>
      <c r="P150" s="44"/>
      <c r="Q150" s="44"/>
      <c r="R150" s="44"/>
      <c r="S150" s="44"/>
      <c r="T150" s="44"/>
      <c r="U150" s="44"/>
      <c r="V150" s="44"/>
      <c r="W150" s="44"/>
      <c r="X150" s="44"/>
      <c r="Y150" s="44"/>
      <c r="Z150" s="44"/>
      <c r="AA150" s="44"/>
      <c r="AB150" s="44"/>
      <c r="AC150" s="44"/>
      <c r="AD150" s="44"/>
      <c r="AE150" s="44"/>
      <c r="AF150" s="44"/>
      <c r="AG150" s="44"/>
    </row>
    <row r="151" spans="1:33" x14ac:dyDescent="0.2">
      <c r="A151" s="44"/>
      <c r="B151" s="44"/>
      <c r="C151" s="44"/>
      <c r="D151" s="44"/>
      <c r="E151" s="44"/>
      <c r="F151" s="44"/>
      <c r="G151" s="44"/>
      <c r="H151" s="44"/>
      <c r="I151" s="44"/>
      <c r="J151" s="44"/>
      <c r="K151" s="44"/>
      <c r="L151" s="44"/>
      <c r="M151" s="44"/>
      <c r="N151" s="44"/>
      <c r="O151" s="44"/>
      <c r="P151" s="44"/>
      <c r="Q151" s="44"/>
      <c r="R151" s="44"/>
      <c r="S151" s="44"/>
      <c r="T151" s="44"/>
      <c r="U151" s="44"/>
      <c r="V151" s="44"/>
      <c r="W151" s="44"/>
      <c r="X151" s="44"/>
      <c r="Y151" s="44"/>
      <c r="Z151" s="44"/>
      <c r="AA151" s="44"/>
      <c r="AB151" s="44"/>
      <c r="AC151" s="44"/>
      <c r="AD151" s="44"/>
      <c r="AE151" s="44"/>
      <c r="AF151" s="44"/>
      <c r="AG151" s="44"/>
    </row>
    <row r="152" spans="1:33" x14ac:dyDescent="0.2">
      <c r="A152" s="44"/>
      <c r="B152" s="44"/>
      <c r="C152" s="44"/>
      <c r="D152" s="44"/>
      <c r="E152" s="44"/>
      <c r="F152" s="44"/>
      <c r="G152" s="44"/>
      <c r="H152" s="44"/>
      <c r="I152" s="44"/>
      <c r="J152" s="44"/>
      <c r="K152" s="44"/>
      <c r="L152" s="44"/>
      <c r="M152" s="44"/>
      <c r="N152" s="44"/>
      <c r="O152" s="44"/>
      <c r="P152" s="44"/>
      <c r="Q152" s="44"/>
      <c r="R152" s="44"/>
      <c r="S152" s="44"/>
      <c r="T152" s="44"/>
      <c r="U152" s="44"/>
      <c r="V152" s="44"/>
      <c r="W152" s="44"/>
      <c r="X152" s="44"/>
      <c r="Y152" s="44"/>
      <c r="Z152" s="44"/>
      <c r="AA152" s="44"/>
      <c r="AB152" s="44"/>
      <c r="AC152" s="44"/>
      <c r="AD152" s="44"/>
      <c r="AE152" s="44"/>
      <c r="AF152" s="44"/>
      <c r="AG152" s="44"/>
    </row>
    <row r="153" spans="1:33" x14ac:dyDescent="0.2">
      <c r="A153" s="44"/>
      <c r="B153" s="44"/>
      <c r="C153" s="44"/>
      <c r="D153" s="44"/>
      <c r="E153" s="44"/>
      <c r="F153" s="44"/>
      <c r="G153" s="44"/>
      <c r="H153" s="44"/>
      <c r="I153" s="44"/>
      <c r="J153" s="44"/>
      <c r="K153" s="44"/>
      <c r="L153" s="44"/>
      <c r="M153" s="44"/>
      <c r="N153" s="44"/>
      <c r="O153" s="44"/>
      <c r="P153" s="44"/>
      <c r="Q153" s="44"/>
      <c r="R153" s="44"/>
      <c r="S153" s="44"/>
      <c r="T153" s="44"/>
      <c r="U153" s="44"/>
      <c r="V153" s="44"/>
      <c r="W153" s="44"/>
      <c r="X153" s="44"/>
      <c r="Y153" s="44"/>
      <c r="Z153" s="44"/>
      <c r="AA153" s="44"/>
      <c r="AB153" s="44"/>
      <c r="AC153" s="44"/>
      <c r="AD153" s="44"/>
      <c r="AE153" s="44"/>
      <c r="AF153" s="44"/>
      <c r="AG153" s="44"/>
    </row>
    <row r="154" spans="1:33" x14ac:dyDescent="0.2">
      <c r="A154" s="44"/>
      <c r="B154" s="44"/>
      <c r="C154" s="44"/>
      <c r="D154" s="44"/>
      <c r="E154" s="44"/>
      <c r="F154" s="44"/>
      <c r="G154" s="44"/>
      <c r="H154" s="44"/>
      <c r="I154" s="44"/>
      <c r="J154" s="44"/>
      <c r="K154" s="44"/>
      <c r="L154" s="44"/>
      <c r="M154" s="44"/>
      <c r="N154" s="44"/>
      <c r="O154" s="44"/>
      <c r="P154" s="44"/>
      <c r="Q154" s="44"/>
      <c r="R154" s="44"/>
      <c r="S154" s="44"/>
      <c r="T154" s="44"/>
      <c r="U154" s="44"/>
      <c r="V154" s="44"/>
      <c r="W154" s="44"/>
      <c r="X154" s="44"/>
      <c r="Y154" s="44"/>
      <c r="Z154" s="44"/>
      <c r="AA154" s="44"/>
      <c r="AB154" s="44"/>
      <c r="AC154" s="44"/>
      <c r="AD154" s="44"/>
      <c r="AE154" s="44"/>
      <c r="AF154" s="44"/>
      <c r="AG154" s="44"/>
    </row>
    <row r="155" spans="1:33" x14ac:dyDescent="0.2">
      <c r="A155" s="44"/>
      <c r="B155" s="44"/>
      <c r="C155" s="44"/>
      <c r="D155" s="44"/>
      <c r="E155" s="44"/>
      <c r="F155" s="44"/>
      <c r="G155" s="44"/>
      <c r="H155" s="44"/>
      <c r="I155" s="44"/>
      <c r="J155" s="44"/>
      <c r="K155" s="44"/>
      <c r="L155" s="44"/>
      <c r="M155" s="44"/>
      <c r="N155" s="44"/>
      <c r="O155" s="44"/>
      <c r="P155" s="44"/>
      <c r="Q155" s="44"/>
      <c r="R155" s="44"/>
      <c r="S155" s="44"/>
      <c r="T155" s="44"/>
      <c r="U155" s="44"/>
      <c r="V155" s="44"/>
      <c r="W155" s="44"/>
      <c r="X155" s="44"/>
      <c r="Y155" s="44"/>
      <c r="Z155" s="44"/>
      <c r="AA155" s="44"/>
      <c r="AB155" s="44"/>
      <c r="AC155" s="44"/>
      <c r="AD155" s="44"/>
      <c r="AE155" s="44"/>
      <c r="AF155" s="44"/>
      <c r="AG155" s="44"/>
    </row>
    <row r="156" spans="1:33" x14ac:dyDescent="0.2">
      <c r="A156" s="44"/>
      <c r="B156" s="44"/>
      <c r="C156" s="44"/>
      <c r="D156" s="44"/>
      <c r="E156" s="44"/>
      <c r="F156" s="44"/>
      <c r="G156" s="44"/>
      <c r="H156" s="44"/>
      <c r="I156" s="44"/>
      <c r="J156" s="44"/>
      <c r="K156" s="44"/>
      <c r="L156" s="44"/>
      <c r="M156" s="44"/>
      <c r="N156" s="44"/>
      <c r="O156" s="44"/>
      <c r="P156" s="44"/>
      <c r="Q156" s="44"/>
      <c r="R156" s="44"/>
      <c r="S156" s="44"/>
      <c r="T156" s="44"/>
      <c r="U156" s="44"/>
      <c r="V156" s="44"/>
      <c r="W156" s="44"/>
      <c r="X156" s="44"/>
      <c r="Y156" s="44"/>
      <c r="Z156" s="44"/>
      <c r="AA156" s="44"/>
      <c r="AB156" s="44"/>
      <c r="AC156" s="44"/>
      <c r="AD156" s="44"/>
      <c r="AE156" s="44"/>
      <c r="AF156" s="44"/>
      <c r="AG156" s="44"/>
    </row>
    <row r="157" spans="1:33" x14ac:dyDescent="0.2">
      <c r="A157" s="44"/>
      <c r="B157" s="44"/>
      <c r="C157" s="44"/>
      <c r="D157" s="44"/>
      <c r="E157" s="44"/>
      <c r="F157" s="44"/>
      <c r="G157" s="44"/>
      <c r="H157" s="44"/>
      <c r="I157" s="44"/>
      <c r="J157" s="44"/>
      <c r="K157" s="44"/>
      <c r="L157" s="44"/>
      <c r="M157" s="44"/>
      <c r="N157" s="44"/>
      <c r="O157" s="44"/>
      <c r="P157" s="44"/>
      <c r="Q157" s="44"/>
      <c r="R157" s="44"/>
      <c r="S157" s="44"/>
      <c r="T157" s="44"/>
      <c r="U157" s="44"/>
      <c r="V157" s="44"/>
      <c r="W157" s="44"/>
      <c r="X157" s="44"/>
      <c r="Y157" s="44"/>
      <c r="Z157" s="44"/>
      <c r="AA157" s="44"/>
      <c r="AB157" s="44"/>
      <c r="AC157" s="44"/>
      <c r="AD157" s="44"/>
      <c r="AE157" s="44"/>
      <c r="AF157" s="44"/>
      <c r="AG157" s="44"/>
    </row>
    <row r="158" spans="1:33" x14ac:dyDescent="0.2">
      <c r="A158" s="44"/>
      <c r="B158" s="44"/>
      <c r="C158" s="44"/>
      <c r="D158" s="44"/>
      <c r="E158" s="44"/>
      <c r="F158" s="44"/>
      <c r="G158" s="44"/>
      <c r="H158" s="44"/>
      <c r="I158" s="44"/>
      <c r="J158" s="44"/>
      <c r="K158" s="44"/>
      <c r="L158" s="44"/>
      <c r="M158" s="44"/>
      <c r="N158" s="44"/>
      <c r="O158" s="44"/>
      <c r="P158" s="44"/>
      <c r="Q158" s="44"/>
      <c r="R158" s="44"/>
      <c r="S158" s="44"/>
      <c r="T158" s="44"/>
      <c r="U158" s="44"/>
      <c r="V158" s="44"/>
      <c r="W158" s="44"/>
      <c r="X158" s="44"/>
      <c r="Y158" s="44"/>
      <c r="Z158" s="44"/>
      <c r="AA158" s="44"/>
      <c r="AB158" s="44"/>
      <c r="AC158" s="44"/>
      <c r="AD158" s="44"/>
      <c r="AE158" s="44"/>
      <c r="AF158" s="44"/>
      <c r="AG158" s="44"/>
    </row>
    <row r="159" spans="1:33" x14ac:dyDescent="0.2">
      <c r="A159" s="44"/>
      <c r="B159" s="44"/>
      <c r="C159" s="44"/>
      <c r="D159" s="44"/>
      <c r="E159" s="44"/>
      <c r="F159" s="44"/>
      <c r="G159" s="44"/>
      <c r="H159" s="44"/>
      <c r="I159" s="44"/>
      <c r="J159" s="44"/>
      <c r="K159" s="44"/>
      <c r="L159" s="44"/>
      <c r="M159" s="44"/>
      <c r="N159" s="44"/>
      <c r="O159" s="44"/>
      <c r="P159" s="44"/>
      <c r="Q159" s="44"/>
      <c r="R159" s="44"/>
      <c r="S159" s="44"/>
      <c r="T159" s="44"/>
      <c r="U159" s="44"/>
      <c r="V159" s="44"/>
      <c r="W159" s="44"/>
      <c r="X159" s="44"/>
      <c r="Y159" s="44"/>
      <c r="Z159" s="44"/>
      <c r="AA159" s="44"/>
      <c r="AB159" s="44"/>
      <c r="AC159" s="44"/>
      <c r="AD159" s="44"/>
      <c r="AE159" s="44"/>
      <c r="AF159" s="44"/>
      <c r="AG159" s="44"/>
    </row>
    <row r="160" spans="1:33" x14ac:dyDescent="0.2">
      <c r="A160" s="44"/>
      <c r="B160" s="44"/>
      <c r="C160" s="44"/>
      <c r="D160" s="44"/>
      <c r="E160" s="44"/>
      <c r="F160" s="44"/>
      <c r="G160" s="44"/>
      <c r="H160" s="44"/>
      <c r="I160" s="44"/>
      <c r="J160" s="44"/>
      <c r="K160" s="44"/>
      <c r="L160" s="44"/>
      <c r="M160" s="44"/>
      <c r="N160" s="44"/>
      <c r="O160" s="44"/>
      <c r="P160" s="44"/>
      <c r="Q160" s="44"/>
      <c r="R160" s="44"/>
      <c r="S160" s="44"/>
      <c r="T160" s="44"/>
      <c r="U160" s="44"/>
      <c r="V160" s="44"/>
      <c r="W160" s="44"/>
      <c r="X160" s="44"/>
      <c r="Y160" s="44"/>
      <c r="Z160" s="44"/>
      <c r="AA160" s="44"/>
      <c r="AB160" s="44"/>
      <c r="AC160" s="44"/>
      <c r="AD160" s="44"/>
      <c r="AE160" s="44"/>
      <c r="AF160" s="44"/>
      <c r="AG160" s="44"/>
    </row>
    <row r="161" spans="1:33" x14ac:dyDescent="0.2">
      <c r="A161" s="44"/>
      <c r="B161" s="44"/>
      <c r="C161" s="44"/>
      <c r="D161" s="44"/>
      <c r="E161" s="44"/>
      <c r="F161" s="44"/>
      <c r="G161" s="44"/>
      <c r="H161" s="44"/>
      <c r="I161" s="44"/>
      <c r="J161" s="44"/>
      <c r="K161" s="44"/>
      <c r="L161" s="44"/>
      <c r="M161" s="44"/>
      <c r="N161" s="44"/>
      <c r="O161" s="44"/>
      <c r="P161" s="44"/>
      <c r="Q161" s="44"/>
      <c r="R161" s="44"/>
      <c r="S161" s="44"/>
      <c r="T161" s="44"/>
      <c r="U161" s="44"/>
      <c r="V161" s="44"/>
      <c r="W161" s="44"/>
      <c r="X161" s="44"/>
      <c r="Y161" s="44"/>
      <c r="Z161" s="44"/>
      <c r="AA161" s="44"/>
      <c r="AB161" s="44"/>
      <c r="AC161" s="44"/>
      <c r="AD161" s="44"/>
      <c r="AE161" s="44"/>
      <c r="AF161" s="44"/>
      <c r="AG161" s="44"/>
    </row>
    <row r="162" spans="1:33" x14ac:dyDescent="0.2">
      <c r="A162" s="44"/>
      <c r="B162" s="44"/>
      <c r="C162" s="44"/>
      <c r="D162" s="44"/>
      <c r="E162" s="44"/>
      <c r="F162" s="44"/>
      <c r="G162" s="44"/>
      <c r="H162" s="44"/>
      <c r="I162" s="44"/>
      <c r="J162" s="44"/>
      <c r="K162" s="44"/>
      <c r="L162" s="44"/>
      <c r="M162" s="44"/>
      <c r="N162" s="44"/>
      <c r="O162" s="44"/>
      <c r="P162" s="44"/>
      <c r="Q162" s="44"/>
      <c r="R162" s="44"/>
      <c r="S162" s="44"/>
      <c r="T162" s="44"/>
      <c r="U162" s="44"/>
      <c r="V162" s="44"/>
      <c r="W162" s="44"/>
      <c r="X162" s="44"/>
      <c r="Y162" s="44"/>
      <c r="Z162" s="44"/>
      <c r="AA162" s="44"/>
      <c r="AB162" s="44"/>
      <c r="AC162" s="44"/>
      <c r="AD162" s="44"/>
      <c r="AE162" s="44"/>
      <c r="AF162" s="44"/>
      <c r="AG162" s="44"/>
    </row>
    <row r="163" spans="1:33" x14ac:dyDescent="0.2">
      <c r="A163" s="44"/>
      <c r="B163" s="44"/>
      <c r="C163" s="44"/>
      <c r="D163" s="44"/>
      <c r="E163" s="44"/>
      <c r="F163" s="44"/>
      <c r="G163" s="44"/>
      <c r="H163" s="44"/>
      <c r="I163" s="44"/>
      <c r="J163" s="44"/>
      <c r="K163" s="44"/>
      <c r="L163" s="44"/>
      <c r="M163" s="44"/>
      <c r="N163" s="44"/>
      <c r="O163" s="44"/>
      <c r="P163" s="44"/>
      <c r="Q163" s="44"/>
      <c r="R163" s="44"/>
      <c r="S163" s="44"/>
      <c r="T163" s="44"/>
      <c r="U163" s="44"/>
      <c r="V163" s="44"/>
      <c r="W163" s="44"/>
      <c r="X163" s="44"/>
      <c r="Y163" s="44"/>
      <c r="Z163" s="44"/>
      <c r="AA163" s="44"/>
      <c r="AB163" s="44"/>
      <c r="AC163" s="44"/>
      <c r="AD163" s="44"/>
      <c r="AE163" s="44"/>
      <c r="AF163" s="44"/>
      <c r="AG163" s="44"/>
    </row>
    <row r="164" spans="1:33" x14ac:dyDescent="0.2">
      <c r="A164" s="44"/>
      <c r="B164" s="44"/>
      <c r="C164" s="44"/>
      <c r="D164" s="44"/>
      <c r="E164" s="44"/>
      <c r="F164" s="44"/>
      <c r="G164" s="44"/>
      <c r="H164" s="44"/>
      <c r="I164" s="44"/>
      <c r="J164" s="44"/>
      <c r="K164" s="44"/>
      <c r="L164" s="44"/>
      <c r="M164" s="44"/>
      <c r="N164" s="44"/>
      <c r="O164" s="44"/>
      <c r="P164" s="44"/>
      <c r="Q164" s="44"/>
      <c r="R164" s="44"/>
      <c r="S164" s="44"/>
      <c r="T164" s="44"/>
      <c r="U164" s="44"/>
      <c r="V164" s="44"/>
      <c r="W164" s="44"/>
      <c r="X164" s="44"/>
      <c r="Y164" s="44"/>
      <c r="Z164" s="44"/>
      <c r="AA164" s="44"/>
      <c r="AB164" s="44"/>
      <c r="AC164" s="44"/>
      <c r="AD164" s="44"/>
      <c r="AE164" s="44"/>
      <c r="AF164" s="44"/>
      <c r="AG164" s="44"/>
    </row>
    <row r="165" spans="1:33" x14ac:dyDescent="0.2">
      <c r="A165" s="44"/>
      <c r="B165" s="44"/>
      <c r="C165" s="44"/>
      <c r="D165" s="44"/>
      <c r="E165" s="44"/>
      <c r="F165" s="44"/>
      <c r="G165" s="44"/>
      <c r="H165" s="44"/>
      <c r="I165" s="44"/>
      <c r="J165" s="44"/>
      <c r="K165" s="44"/>
      <c r="L165" s="44"/>
      <c r="M165" s="44"/>
      <c r="N165" s="44"/>
      <c r="O165" s="44"/>
      <c r="P165" s="44"/>
      <c r="Q165" s="44"/>
      <c r="R165" s="44"/>
      <c r="S165" s="44"/>
      <c r="T165" s="44"/>
      <c r="U165" s="44"/>
      <c r="V165" s="44"/>
      <c r="W165" s="44"/>
      <c r="X165" s="44"/>
      <c r="Y165" s="44"/>
      <c r="Z165" s="44"/>
      <c r="AA165" s="44"/>
      <c r="AB165" s="44"/>
      <c r="AC165" s="44"/>
      <c r="AD165" s="44"/>
      <c r="AE165" s="44"/>
      <c r="AF165" s="44"/>
      <c r="AG165" s="44"/>
    </row>
    <row r="166" spans="1:33" x14ac:dyDescent="0.2">
      <c r="A166" s="44"/>
      <c r="B166" s="44"/>
      <c r="C166" s="44"/>
      <c r="D166" s="44"/>
      <c r="E166" s="44"/>
      <c r="F166" s="44"/>
      <c r="G166" s="44"/>
      <c r="H166" s="44"/>
      <c r="I166" s="44"/>
      <c r="J166" s="44"/>
      <c r="K166" s="44"/>
      <c r="L166" s="44"/>
      <c r="M166" s="44"/>
      <c r="N166" s="44"/>
      <c r="O166" s="44"/>
      <c r="P166" s="44"/>
      <c r="Q166" s="44"/>
      <c r="R166" s="44"/>
      <c r="S166" s="44"/>
      <c r="T166" s="44"/>
      <c r="U166" s="44"/>
      <c r="V166" s="44"/>
      <c r="W166" s="44"/>
      <c r="X166" s="44"/>
      <c r="Y166" s="44"/>
      <c r="Z166" s="44"/>
      <c r="AA166" s="44"/>
      <c r="AB166" s="44"/>
      <c r="AC166" s="44"/>
      <c r="AD166" s="44"/>
      <c r="AE166" s="44"/>
      <c r="AF166" s="44"/>
      <c r="AG166" s="44"/>
    </row>
    <row r="167" spans="1:33" x14ac:dyDescent="0.2">
      <c r="A167" s="44"/>
      <c r="B167" s="44"/>
      <c r="C167" s="44"/>
      <c r="D167" s="44"/>
      <c r="E167" s="44"/>
      <c r="F167" s="44"/>
      <c r="G167" s="44"/>
      <c r="H167" s="44"/>
      <c r="I167" s="44"/>
      <c r="J167" s="44"/>
      <c r="K167" s="44"/>
      <c r="L167" s="44"/>
      <c r="M167" s="44"/>
      <c r="N167" s="44"/>
      <c r="O167" s="44"/>
      <c r="P167" s="44"/>
      <c r="Q167" s="44"/>
      <c r="R167" s="44"/>
      <c r="S167" s="44"/>
      <c r="T167" s="44"/>
      <c r="U167" s="44"/>
      <c r="V167" s="44"/>
      <c r="W167" s="44"/>
      <c r="X167" s="44"/>
      <c r="Y167" s="44"/>
      <c r="Z167" s="44"/>
      <c r="AA167" s="44"/>
      <c r="AB167" s="44"/>
      <c r="AC167" s="44"/>
      <c r="AD167" s="44"/>
      <c r="AE167" s="44"/>
      <c r="AF167" s="44"/>
      <c r="AG167" s="44"/>
    </row>
    <row r="168" spans="1:33" x14ac:dyDescent="0.2">
      <c r="A168" s="44"/>
      <c r="B168" s="44"/>
      <c r="C168" s="44"/>
      <c r="D168" s="44"/>
      <c r="E168" s="44"/>
      <c r="F168" s="44"/>
      <c r="G168" s="44"/>
      <c r="H168" s="44"/>
      <c r="I168" s="44"/>
      <c r="J168" s="44"/>
      <c r="K168" s="44"/>
      <c r="L168" s="44"/>
      <c r="M168" s="44"/>
      <c r="N168" s="44"/>
      <c r="O168" s="44"/>
      <c r="P168" s="44"/>
      <c r="Q168" s="44"/>
      <c r="R168" s="44"/>
      <c r="S168" s="44"/>
      <c r="T168" s="44"/>
      <c r="U168" s="44"/>
      <c r="V168" s="44"/>
      <c r="W168" s="44"/>
      <c r="X168" s="44"/>
      <c r="Y168" s="44"/>
      <c r="Z168" s="44"/>
      <c r="AA168" s="44"/>
      <c r="AB168" s="44"/>
      <c r="AC168" s="44"/>
      <c r="AD168" s="44"/>
      <c r="AE168" s="44"/>
      <c r="AF168" s="44"/>
      <c r="AG168" s="44"/>
    </row>
    <row r="169" spans="1:33" x14ac:dyDescent="0.2">
      <c r="A169" s="44"/>
      <c r="B169" s="44"/>
      <c r="C169" s="44"/>
      <c r="D169" s="44"/>
      <c r="E169" s="44"/>
      <c r="F169" s="44"/>
      <c r="G169" s="44"/>
      <c r="H169" s="44"/>
      <c r="I169" s="44"/>
      <c r="J169" s="44"/>
      <c r="K169" s="44"/>
      <c r="L169" s="44"/>
      <c r="M169" s="44"/>
      <c r="N169" s="44"/>
      <c r="O169" s="44"/>
      <c r="P169" s="44"/>
      <c r="Q169" s="44"/>
      <c r="R169" s="44"/>
      <c r="S169" s="44"/>
      <c r="T169" s="44"/>
      <c r="U169" s="44"/>
      <c r="V169" s="44"/>
      <c r="W169" s="44"/>
      <c r="X169" s="44"/>
      <c r="Y169" s="44"/>
      <c r="Z169" s="44"/>
      <c r="AA169" s="44"/>
      <c r="AB169" s="44"/>
      <c r="AC169" s="44"/>
      <c r="AD169" s="44"/>
      <c r="AE169" s="44"/>
      <c r="AF169" s="44"/>
      <c r="AG169" s="44"/>
    </row>
    <row r="170" spans="1:33" x14ac:dyDescent="0.2">
      <c r="A170" s="44"/>
      <c r="B170" s="44"/>
      <c r="C170" s="44"/>
      <c r="D170" s="44"/>
      <c r="E170" s="44"/>
      <c r="F170" s="44"/>
      <c r="G170" s="44"/>
      <c r="H170" s="44"/>
      <c r="I170" s="44"/>
      <c r="J170" s="44"/>
      <c r="K170" s="44"/>
      <c r="L170" s="44"/>
      <c r="M170" s="44"/>
      <c r="N170" s="44"/>
      <c r="O170" s="44"/>
      <c r="P170" s="44"/>
      <c r="Q170" s="44"/>
      <c r="R170" s="44"/>
      <c r="S170" s="44"/>
      <c r="T170" s="44"/>
      <c r="U170" s="44"/>
      <c r="V170" s="44"/>
      <c r="W170" s="44"/>
      <c r="X170" s="44"/>
      <c r="Y170" s="44"/>
      <c r="Z170" s="44"/>
      <c r="AA170" s="44"/>
      <c r="AB170" s="44"/>
      <c r="AC170" s="44"/>
      <c r="AD170" s="44"/>
      <c r="AE170" s="44"/>
      <c r="AF170" s="44"/>
      <c r="AG170" s="44"/>
    </row>
    <row r="171" spans="1:33" x14ac:dyDescent="0.2">
      <c r="A171" s="44"/>
      <c r="B171" s="44"/>
      <c r="C171" s="44"/>
      <c r="D171" s="44"/>
      <c r="E171" s="44"/>
      <c r="F171" s="44"/>
      <c r="G171" s="44"/>
      <c r="H171" s="44"/>
      <c r="I171" s="44"/>
      <c r="J171" s="44"/>
      <c r="K171" s="44"/>
      <c r="L171" s="44"/>
      <c r="M171" s="44"/>
      <c r="N171" s="44"/>
      <c r="O171" s="44"/>
      <c r="P171" s="44"/>
      <c r="Q171" s="44"/>
      <c r="R171" s="44"/>
      <c r="S171" s="44"/>
      <c r="T171" s="44"/>
      <c r="U171" s="44"/>
      <c r="V171" s="44"/>
      <c r="W171" s="44"/>
      <c r="X171" s="44"/>
      <c r="Y171" s="44"/>
      <c r="Z171" s="44"/>
      <c r="AA171" s="44"/>
      <c r="AB171" s="44"/>
      <c r="AC171" s="44"/>
      <c r="AD171" s="44"/>
      <c r="AE171" s="44"/>
      <c r="AF171" s="44"/>
      <c r="AG171" s="44"/>
    </row>
    <row r="172" spans="1:33" x14ac:dyDescent="0.2">
      <c r="A172" s="44"/>
      <c r="B172" s="44"/>
      <c r="C172" s="44"/>
      <c r="D172" s="44"/>
      <c r="E172" s="44"/>
      <c r="F172" s="44"/>
      <c r="G172" s="44"/>
      <c r="H172" s="44"/>
      <c r="I172" s="44"/>
      <c r="J172" s="44"/>
      <c r="K172" s="44"/>
      <c r="L172" s="44"/>
      <c r="M172" s="44"/>
      <c r="N172" s="44"/>
      <c r="O172" s="44"/>
      <c r="P172" s="44"/>
      <c r="Q172" s="44"/>
      <c r="R172" s="44"/>
      <c r="S172" s="44"/>
      <c r="T172" s="44"/>
      <c r="U172" s="44"/>
      <c r="V172" s="44"/>
      <c r="W172" s="44"/>
      <c r="X172" s="44"/>
      <c r="Y172" s="44"/>
      <c r="Z172" s="44"/>
      <c r="AA172" s="44"/>
      <c r="AB172" s="44"/>
      <c r="AC172" s="44"/>
      <c r="AD172" s="44"/>
      <c r="AE172" s="44"/>
      <c r="AF172" s="44"/>
      <c r="AG172" s="44"/>
    </row>
    <row r="173" spans="1:33" x14ac:dyDescent="0.2">
      <c r="A173" s="44"/>
      <c r="B173" s="44"/>
      <c r="C173" s="44"/>
      <c r="D173" s="44"/>
      <c r="E173" s="44"/>
      <c r="F173" s="44"/>
      <c r="G173" s="44"/>
      <c r="H173" s="44"/>
      <c r="I173" s="44"/>
      <c r="J173" s="44"/>
      <c r="K173" s="44"/>
      <c r="L173" s="44"/>
      <c r="M173" s="44"/>
      <c r="N173" s="44"/>
      <c r="O173" s="44"/>
      <c r="P173" s="44"/>
      <c r="Q173" s="44"/>
      <c r="R173" s="44"/>
      <c r="S173" s="44"/>
      <c r="T173" s="44"/>
      <c r="U173" s="44"/>
      <c r="V173" s="44"/>
      <c r="W173" s="44"/>
      <c r="X173" s="44"/>
      <c r="Y173" s="44"/>
      <c r="Z173" s="44"/>
      <c r="AA173" s="44"/>
      <c r="AB173" s="44"/>
      <c r="AC173" s="44"/>
      <c r="AD173" s="44"/>
      <c r="AE173" s="44"/>
      <c r="AF173" s="44"/>
      <c r="AG173" s="44"/>
    </row>
    <row r="174" spans="1:33" x14ac:dyDescent="0.2">
      <c r="A174" s="44"/>
      <c r="B174" s="44"/>
      <c r="C174" s="44"/>
      <c r="D174" s="44"/>
      <c r="E174" s="44"/>
      <c r="F174" s="44"/>
      <c r="G174" s="44"/>
      <c r="H174" s="44"/>
      <c r="I174" s="44"/>
      <c r="J174" s="44"/>
      <c r="K174" s="44"/>
      <c r="L174" s="44"/>
      <c r="M174" s="44"/>
      <c r="N174" s="44"/>
      <c r="O174" s="44"/>
      <c r="P174" s="44"/>
      <c r="Q174" s="44"/>
      <c r="R174" s="44"/>
      <c r="S174" s="44"/>
      <c r="T174" s="44"/>
      <c r="U174" s="44"/>
      <c r="V174" s="44"/>
      <c r="W174" s="44"/>
      <c r="X174" s="44"/>
      <c r="Y174" s="44"/>
      <c r="Z174" s="44"/>
      <c r="AA174" s="44"/>
      <c r="AB174" s="44"/>
      <c r="AC174" s="44"/>
      <c r="AD174" s="44"/>
      <c r="AE174" s="44"/>
      <c r="AF174" s="44"/>
      <c r="AG174" s="44"/>
    </row>
    <row r="175" spans="1:33" x14ac:dyDescent="0.2">
      <c r="A175" s="44"/>
      <c r="B175" s="44"/>
      <c r="C175" s="44"/>
      <c r="D175" s="44"/>
      <c r="E175" s="44"/>
      <c r="F175" s="44"/>
      <c r="G175" s="44"/>
      <c r="H175" s="44"/>
      <c r="I175" s="44"/>
      <c r="J175" s="44"/>
      <c r="K175" s="44"/>
      <c r="L175" s="44"/>
      <c r="M175" s="44"/>
      <c r="N175" s="44"/>
      <c r="O175" s="44"/>
      <c r="P175" s="44"/>
      <c r="Q175" s="44"/>
      <c r="R175" s="44"/>
      <c r="S175" s="44"/>
      <c r="T175" s="44"/>
      <c r="U175" s="44"/>
      <c r="V175" s="44"/>
      <c r="W175" s="44"/>
      <c r="X175" s="44"/>
      <c r="Y175" s="44"/>
      <c r="Z175" s="44"/>
      <c r="AA175" s="44"/>
      <c r="AB175" s="44"/>
      <c r="AC175" s="44"/>
      <c r="AD175" s="44"/>
      <c r="AE175" s="44"/>
      <c r="AF175" s="44"/>
      <c r="AG175" s="44"/>
    </row>
    <row r="176" spans="1:33" x14ac:dyDescent="0.2">
      <c r="A176" s="44"/>
      <c r="B176" s="44"/>
      <c r="C176" s="44"/>
      <c r="D176" s="44"/>
      <c r="E176" s="44"/>
      <c r="F176" s="44"/>
      <c r="G176" s="44"/>
      <c r="H176" s="44"/>
      <c r="I176" s="44"/>
      <c r="J176" s="44"/>
      <c r="K176" s="44"/>
      <c r="L176" s="44"/>
      <c r="M176" s="44"/>
      <c r="N176" s="44"/>
      <c r="O176" s="44"/>
      <c r="P176" s="44"/>
      <c r="Q176" s="44"/>
      <c r="R176" s="44"/>
      <c r="S176" s="44"/>
      <c r="T176" s="44"/>
      <c r="U176" s="44"/>
      <c r="V176" s="44"/>
      <c r="W176" s="44"/>
      <c r="X176" s="44"/>
      <c r="Y176" s="44"/>
      <c r="Z176" s="44"/>
      <c r="AA176" s="44"/>
      <c r="AB176" s="44"/>
      <c r="AC176" s="44"/>
      <c r="AD176" s="44"/>
      <c r="AE176" s="44"/>
      <c r="AF176" s="44"/>
      <c r="AG176" s="44"/>
    </row>
    <row r="177" spans="1:33" x14ac:dyDescent="0.2">
      <c r="A177" s="44"/>
      <c r="B177" s="44"/>
      <c r="C177" s="44"/>
      <c r="D177" s="44"/>
      <c r="E177" s="44"/>
      <c r="F177" s="44"/>
      <c r="G177" s="44"/>
      <c r="H177" s="44"/>
      <c r="I177" s="44"/>
      <c r="J177" s="44"/>
      <c r="K177" s="44"/>
      <c r="L177" s="44"/>
      <c r="M177" s="44"/>
      <c r="N177" s="44"/>
      <c r="O177" s="44"/>
      <c r="P177" s="44"/>
      <c r="Q177" s="44"/>
      <c r="R177" s="44"/>
      <c r="S177" s="44"/>
      <c r="T177" s="44"/>
      <c r="U177" s="44"/>
      <c r="V177" s="44"/>
      <c r="W177" s="44"/>
      <c r="X177" s="44"/>
      <c r="Y177" s="44"/>
      <c r="Z177" s="44"/>
      <c r="AA177" s="44"/>
      <c r="AB177" s="44"/>
      <c r="AC177" s="44"/>
      <c r="AD177" s="44"/>
      <c r="AE177" s="44"/>
      <c r="AF177" s="44"/>
      <c r="AG177" s="44"/>
    </row>
    <row r="178" spans="1:33" x14ac:dyDescent="0.2">
      <c r="A178" s="44"/>
      <c r="B178" s="44"/>
      <c r="C178" s="44"/>
      <c r="D178" s="44"/>
      <c r="E178" s="44"/>
      <c r="F178" s="44"/>
      <c r="G178" s="44"/>
      <c r="H178" s="44"/>
      <c r="I178" s="44"/>
      <c r="J178" s="44"/>
      <c r="K178" s="44"/>
      <c r="L178" s="44"/>
      <c r="M178" s="44"/>
      <c r="N178" s="44"/>
      <c r="O178" s="44"/>
      <c r="P178" s="44"/>
      <c r="Q178" s="44"/>
      <c r="R178" s="44"/>
      <c r="S178" s="44"/>
      <c r="T178" s="44"/>
      <c r="U178" s="44"/>
      <c r="V178" s="44"/>
      <c r="W178" s="44"/>
      <c r="X178" s="44"/>
      <c r="Y178" s="44"/>
      <c r="Z178" s="44"/>
      <c r="AA178" s="44"/>
      <c r="AB178" s="44"/>
      <c r="AC178" s="44"/>
      <c r="AD178" s="44"/>
      <c r="AE178" s="44"/>
      <c r="AF178" s="44"/>
      <c r="AG178" s="44"/>
    </row>
    <row r="179" spans="1:33" x14ac:dyDescent="0.2">
      <c r="A179" s="44"/>
      <c r="B179" s="44"/>
      <c r="C179" s="44"/>
      <c r="D179" s="44"/>
      <c r="E179" s="44"/>
      <c r="F179" s="44"/>
      <c r="G179" s="44"/>
      <c r="H179" s="44"/>
      <c r="I179" s="44"/>
      <c r="J179" s="44"/>
      <c r="K179" s="44"/>
      <c r="L179" s="44"/>
      <c r="M179" s="44"/>
      <c r="N179" s="44"/>
      <c r="O179" s="44"/>
      <c r="P179" s="44"/>
      <c r="Q179" s="44"/>
      <c r="R179" s="44"/>
      <c r="S179" s="44"/>
      <c r="T179" s="44"/>
      <c r="U179" s="44"/>
      <c r="V179" s="44"/>
      <c r="W179" s="44"/>
      <c r="X179" s="44"/>
      <c r="Y179" s="44"/>
      <c r="Z179" s="44"/>
      <c r="AA179" s="44"/>
      <c r="AB179" s="44"/>
      <c r="AC179" s="44"/>
      <c r="AD179" s="44"/>
      <c r="AE179" s="44"/>
      <c r="AF179" s="44"/>
      <c r="AG179" s="44"/>
    </row>
    <row r="180" spans="1:33" x14ac:dyDescent="0.2">
      <c r="A180" s="44"/>
      <c r="B180" s="44"/>
      <c r="C180" s="44"/>
      <c r="D180" s="44"/>
      <c r="E180" s="44"/>
      <c r="F180" s="44"/>
      <c r="G180" s="44"/>
      <c r="H180" s="44"/>
      <c r="I180" s="44"/>
      <c r="J180" s="44"/>
      <c r="K180" s="44"/>
      <c r="L180" s="44"/>
      <c r="M180" s="44"/>
      <c r="N180" s="44"/>
      <c r="O180" s="44"/>
      <c r="P180" s="44"/>
      <c r="Q180" s="44"/>
      <c r="R180" s="44"/>
      <c r="S180" s="44"/>
      <c r="T180" s="44"/>
      <c r="U180" s="44"/>
      <c r="V180" s="44"/>
      <c r="W180" s="44"/>
      <c r="X180" s="44"/>
      <c r="Y180" s="44"/>
      <c r="Z180" s="44"/>
      <c r="AA180" s="44"/>
      <c r="AB180" s="44"/>
      <c r="AC180" s="44"/>
      <c r="AD180" s="44"/>
      <c r="AE180" s="44"/>
      <c r="AF180" s="44"/>
      <c r="AG180" s="44"/>
    </row>
    <row r="181" spans="1:33" x14ac:dyDescent="0.2">
      <c r="A181" s="44"/>
      <c r="B181" s="44"/>
      <c r="C181" s="44"/>
      <c r="D181" s="44"/>
      <c r="E181" s="44"/>
      <c r="F181" s="44"/>
      <c r="G181" s="44"/>
      <c r="H181" s="44"/>
      <c r="I181" s="44"/>
      <c r="J181" s="44"/>
      <c r="K181" s="44"/>
      <c r="L181" s="44"/>
      <c r="M181" s="44"/>
      <c r="N181" s="44"/>
      <c r="O181" s="44"/>
      <c r="P181" s="44"/>
      <c r="Q181" s="44"/>
      <c r="R181" s="44"/>
      <c r="S181" s="44"/>
      <c r="T181" s="44"/>
      <c r="U181" s="44"/>
      <c r="V181" s="44"/>
      <c r="W181" s="44"/>
      <c r="X181" s="44"/>
      <c r="Y181" s="44"/>
      <c r="Z181" s="44"/>
      <c r="AA181" s="44"/>
      <c r="AB181" s="44"/>
      <c r="AC181" s="44"/>
      <c r="AD181" s="44"/>
      <c r="AE181" s="44"/>
      <c r="AF181" s="44"/>
      <c r="AG181" s="44"/>
    </row>
    <row r="182" spans="1:33" x14ac:dyDescent="0.2">
      <c r="A182" s="44"/>
      <c r="B182" s="44"/>
      <c r="C182" s="44"/>
      <c r="D182" s="44"/>
      <c r="E182" s="44"/>
      <c r="F182" s="44"/>
      <c r="G182" s="44"/>
      <c r="H182" s="44"/>
      <c r="I182" s="44"/>
      <c r="J182" s="44"/>
      <c r="K182" s="44"/>
      <c r="L182" s="44"/>
      <c r="M182" s="44"/>
      <c r="N182" s="44"/>
      <c r="O182" s="44"/>
      <c r="P182" s="44"/>
      <c r="Q182" s="44"/>
      <c r="R182" s="44"/>
      <c r="S182" s="44"/>
      <c r="T182" s="44"/>
      <c r="U182" s="44"/>
      <c r="V182" s="44"/>
      <c r="W182" s="44"/>
      <c r="X182" s="44"/>
      <c r="Y182" s="44"/>
      <c r="Z182" s="44"/>
      <c r="AA182" s="44"/>
      <c r="AB182" s="44"/>
      <c r="AC182" s="44"/>
      <c r="AD182" s="44"/>
      <c r="AE182" s="44"/>
      <c r="AF182" s="44"/>
      <c r="AG182" s="44"/>
    </row>
    <row r="183" spans="1:33" x14ac:dyDescent="0.2">
      <c r="A183" s="44"/>
      <c r="B183" s="44"/>
      <c r="C183" s="44"/>
      <c r="D183" s="44"/>
      <c r="E183" s="44"/>
      <c r="F183" s="44"/>
      <c r="G183" s="44"/>
      <c r="H183" s="44"/>
      <c r="I183" s="44"/>
      <c r="J183" s="44"/>
      <c r="K183" s="44"/>
      <c r="L183" s="44"/>
      <c r="M183" s="44"/>
      <c r="N183" s="44"/>
      <c r="O183" s="44"/>
      <c r="P183" s="44"/>
      <c r="Q183" s="44"/>
      <c r="R183" s="44"/>
      <c r="S183" s="44"/>
      <c r="T183" s="44"/>
      <c r="U183" s="44"/>
      <c r="V183" s="44"/>
      <c r="W183" s="44"/>
      <c r="X183" s="44"/>
      <c r="Y183" s="44"/>
      <c r="Z183" s="44"/>
      <c r="AA183" s="44"/>
      <c r="AB183" s="44"/>
      <c r="AC183" s="44"/>
      <c r="AD183" s="44"/>
      <c r="AE183" s="44"/>
      <c r="AF183" s="44"/>
      <c r="AG183" s="44"/>
    </row>
    <row r="184" spans="1:33" x14ac:dyDescent="0.2">
      <c r="A184" s="44"/>
      <c r="B184" s="44"/>
      <c r="C184" s="44"/>
      <c r="D184" s="44"/>
      <c r="E184" s="44"/>
      <c r="F184" s="44"/>
      <c r="G184" s="44"/>
      <c r="H184" s="44"/>
      <c r="I184" s="44"/>
      <c r="J184" s="44"/>
      <c r="K184" s="44"/>
      <c r="L184" s="44"/>
      <c r="M184" s="44"/>
      <c r="N184" s="44"/>
      <c r="O184" s="44"/>
      <c r="P184" s="44"/>
      <c r="Q184" s="44"/>
      <c r="R184" s="44"/>
      <c r="S184" s="44"/>
      <c r="T184" s="44"/>
      <c r="U184" s="44"/>
      <c r="V184" s="44"/>
      <c r="W184" s="44"/>
      <c r="X184" s="44"/>
      <c r="Y184" s="44"/>
      <c r="Z184" s="44"/>
      <c r="AA184" s="44"/>
      <c r="AB184" s="44"/>
      <c r="AC184" s="44"/>
      <c r="AD184" s="44"/>
      <c r="AE184" s="44"/>
      <c r="AF184" s="44"/>
      <c r="AG184" s="44"/>
    </row>
    <row r="185" spans="1:33" x14ac:dyDescent="0.2">
      <c r="E185" s="2"/>
      <c r="L185" s="2"/>
      <c r="M185" s="2"/>
    </row>
    <row r="186" spans="1:33" x14ac:dyDescent="0.2">
      <c r="E186" s="2"/>
      <c r="L186" s="2"/>
      <c r="M186" s="2"/>
    </row>
    <row r="187" spans="1:33" x14ac:dyDescent="0.2">
      <c r="E187" s="2"/>
      <c r="L187" s="2"/>
      <c r="M187" s="2"/>
    </row>
    <row r="188" spans="1:33" x14ac:dyDescent="0.2">
      <c r="E188" s="2"/>
      <c r="L188" s="2"/>
      <c r="M188" s="2"/>
    </row>
    <row r="189" spans="1:33" x14ac:dyDescent="0.2">
      <c r="E189" s="2"/>
      <c r="L189" s="2"/>
      <c r="M189" s="2"/>
    </row>
    <row r="190" spans="1:33" x14ac:dyDescent="0.2">
      <c r="E190" s="2"/>
      <c r="L190" s="2"/>
      <c r="M190" s="2"/>
    </row>
    <row r="191" spans="1:33" x14ac:dyDescent="0.2">
      <c r="E191" s="2"/>
      <c r="L191" s="2"/>
      <c r="M191" s="2"/>
    </row>
    <row r="192" spans="1:33" x14ac:dyDescent="0.2">
      <c r="E192" s="2"/>
      <c r="L192" s="2"/>
      <c r="M192" s="2"/>
    </row>
    <row r="193" s="2" customFormat="1" x14ac:dyDescent="0.2"/>
    <row r="194" s="2" customFormat="1" x14ac:dyDescent="0.2"/>
    <row r="195" s="2" customFormat="1" x14ac:dyDescent="0.2"/>
    <row r="196" s="2" customFormat="1" x14ac:dyDescent="0.2"/>
    <row r="197" s="2" customFormat="1" x14ac:dyDescent="0.2"/>
    <row r="198" s="2" customFormat="1" x14ac:dyDescent="0.2"/>
    <row r="199" s="2" customFormat="1" x14ac:dyDescent="0.2"/>
    <row r="200" s="2" customFormat="1" x14ac:dyDescent="0.2"/>
    <row r="201" s="2" customFormat="1" x14ac:dyDescent="0.2"/>
    <row r="202" s="2" customFormat="1" x14ac:dyDescent="0.2"/>
    <row r="203" s="2" customFormat="1" x14ac:dyDescent="0.2"/>
    <row r="204" s="2" customFormat="1" x14ac:dyDescent="0.2"/>
    <row r="205" s="2" customFormat="1" x14ac:dyDescent="0.2"/>
    <row r="206" s="2" customFormat="1" x14ac:dyDescent="0.2"/>
    <row r="207" s="2" customFormat="1" x14ac:dyDescent="0.2"/>
    <row r="208" s="2" customFormat="1" x14ac:dyDescent="0.2"/>
    <row r="209" s="2" customFormat="1" x14ac:dyDescent="0.2"/>
    <row r="210" s="2" customFormat="1" x14ac:dyDescent="0.2"/>
    <row r="211" s="2" customFormat="1" x14ac:dyDescent="0.2"/>
    <row r="212" s="2" customFormat="1" x14ac:dyDescent="0.2"/>
    <row r="213" s="2" customFormat="1" x14ac:dyDescent="0.2"/>
    <row r="214" s="2" customFormat="1" x14ac:dyDescent="0.2"/>
    <row r="215" s="2" customFormat="1" x14ac:dyDescent="0.2"/>
    <row r="216" s="2" customFormat="1" x14ac:dyDescent="0.2"/>
    <row r="217" s="2" customFormat="1" x14ac:dyDescent="0.2"/>
    <row r="218" s="2" customFormat="1" x14ac:dyDescent="0.2"/>
    <row r="219" s="2" customFormat="1" x14ac:dyDescent="0.2"/>
    <row r="220" s="2" customFormat="1" x14ac:dyDescent="0.2"/>
    <row r="221" s="2" customFormat="1" x14ac:dyDescent="0.2"/>
    <row r="222" s="2" customFormat="1" x14ac:dyDescent="0.2"/>
    <row r="223" s="2" customFormat="1" x14ac:dyDescent="0.2"/>
    <row r="224" s="2" customFormat="1" x14ac:dyDescent="0.2"/>
    <row r="225" s="2" customFormat="1" x14ac:dyDescent="0.2"/>
    <row r="226" s="2" customFormat="1" x14ac:dyDescent="0.2"/>
    <row r="227" s="2" customFormat="1" x14ac:dyDescent="0.2"/>
    <row r="228" s="2" customFormat="1" x14ac:dyDescent="0.2"/>
    <row r="229" s="2" customFormat="1" x14ac:dyDescent="0.2"/>
    <row r="230" s="2" customFormat="1" x14ac:dyDescent="0.2"/>
    <row r="231" s="2" customFormat="1" x14ac:dyDescent="0.2"/>
    <row r="232" s="2" customFormat="1" x14ac:dyDescent="0.2"/>
    <row r="233" s="2" customFormat="1" x14ac:dyDescent="0.2"/>
    <row r="234" s="2" customFormat="1" x14ac:dyDescent="0.2"/>
    <row r="235" s="2" customFormat="1" x14ac:dyDescent="0.2"/>
    <row r="236" s="2" customFormat="1" x14ac:dyDescent="0.2"/>
    <row r="237" s="2" customFormat="1" x14ac:dyDescent="0.2"/>
    <row r="238" s="2" customFormat="1" x14ac:dyDescent="0.2"/>
    <row r="239" s="2" customFormat="1" x14ac:dyDescent="0.2"/>
    <row r="240" s="2" customFormat="1" x14ac:dyDescent="0.2"/>
    <row r="241" s="2" customFormat="1" x14ac:dyDescent="0.2"/>
    <row r="242" s="2" customFormat="1" x14ac:dyDescent="0.2"/>
    <row r="243" s="2" customFormat="1" x14ac:dyDescent="0.2"/>
    <row r="244" s="2" customFormat="1" x14ac:dyDescent="0.2"/>
    <row r="245" s="2" customFormat="1" x14ac:dyDescent="0.2"/>
    <row r="246" s="2" customFormat="1" x14ac:dyDescent="0.2"/>
    <row r="247" s="2" customFormat="1" x14ac:dyDescent="0.2"/>
    <row r="248" s="2" customFormat="1" x14ac:dyDescent="0.2"/>
    <row r="249" s="2" customFormat="1" x14ac:dyDescent="0.2"/>
    <row r="250" s="2" customFormat="1" x14ac:dyDescent="0.2"/>
    <row r="251" s="2" customFormat="1" x14ac:dyDescent="0.2"/>
    <row r="252" s="2" customFormat="1" x14ac:dyDescent="0.2"/>
    <row r="253" s="2" customFormat="1" x14ac:dyDescent="0.2"/>
    <row r="254" s="2" customFormat="1" x14ac:dyDescent="0.2"/>
    <row r="255" s="2" customFormat="1" x14ac:dyDescent="0.2"/>
    <row r="256" s="2" customFormat="1" x14ac:dyDescent="0.2"/>
    <row r="257" s="2" customFormat="1" x14ac:dyDescent="0.2"/>
    <row r="258" s="2" customFormat="1" x14ac:dyDescent="0.2"/>
    <row r="259" s="2" customFormat="1" x14ac:dyDescent="0.2"/>
    <row r="260" s="2" customFormat="1" x14ac:dyDescent="0.2"/>
    <row r="261" s="2" customFormat="1" x14ac:dyDescent="0.2"/>
    <row r="262" s="2" customFormat="1" x14ac:dyDescent="0.2"/>
    <row r="263" s="2" customFormat="1" x14ac:dyDescent="0.2"/>
    <row r="264" s="2" customFormat="1" x14ac:dyDescent="0.2"/>
    <row r="265" s="2" customFormat="1" x14ac:dyDescent="0.2"/>
    <row r="266" s="2" customFormat="1" x14ac:dyDescent="0.2"/>
    <row r="267" s="2" customFormat="1" x14ac:dyDescent="0.2"/>
    <row r="268" s="2" customFormat="1" x14ac:dyDescent="0.2"/>
    <row r="269" s="2" customFormat="1" x14ac:dyDescent="0.2"/>
    <row r="270" s="2" customFormat="1" x14ac:dyDescent="0.2"/>
    <row r="271" s="2" customFormat="1" x14ac:dyDescent="0.2"/>
    <row r="272" s="2" customFormat="1" x14ac:dyDescent="0.2"/>
    <row r="273" s="2" customFormat="1" x14ac:dyDescent="0.2"/>
    <row r="274" s="2" customFormat="1" x14ac:dyDescent="0.2"/>
    <row r="275" s="2" customFormat="1" x14ac:dyDescent="0.2"/>
    <row r="276" s="2" customFormat="1" x14ac:dyDescent="0.2"/>
    <row r="277" s="2" customFormat="1" x14ac:dyDescent="0.2"/>
    <row r="278" s="2" customFormat="1" x14ac:dyDescent="0.2"/>
    <row r="279" s="2" customFormat="1" x14ac:dyDescent="0.2"/>
    <row r="280" s="2" customFormat="1" x14ac:dyDescent="0.2"/>
    <row r="281" s="2" customFormat="1" x14ac:dyDescent="0.2"/>
    <row r="282" s="2" customFormat="1" x14ac:dyDescent="0.2"/>
    <row r="283" s="2" customFormat="1" x14ac:dyDescent="0.2"/>
    <row r="284" s="2" customFormat="1" x14ac:dyDescent="0.2"/>
    <row r="285" s="2" customFormat="1" x14ac:dyDescent="0.2"/>
    <row r="286" s="2" customFormat="1" x14ac:dyDescent="0.2"/>
    <row r="287" s="2" customFormat="1" x14ac:dyDescent="0.2"/>
    <row r="288" s="2" customFormat="1" x14ac:dyDescent="0.2"/>
    <row r="289" s="2" customFormat="1" x14ac:dyDescent="0.2"/>
    <row r="290" s="2" customFormat="1" x14ac:dyDescent="0.2"/>
    <row r="291" s="2" customFormat="1" x14ac:dyDescent="0.2"/>
    <row r="292" s="2" customFormat="1" x14ac:dyDescent="0.2"/>
    <row r="293" s="2" customFormat="1" x14ac:dyDescent="0.2"/>
    <row r="294" s="2" customFormat="1" x14ac:dyDescent="0.2"/>
    <row r="295" s="2" customFormat="1" x14ac:dyDescent="0.2"/>
    <row r="296" s="2" customFormat="1" x14ac:dyDescent="0.2"/>
    <row r="297" s="2" customFormat="1" x14ac:dyDescent="0.2"/>
    <row r="298" s="2" customFormat="1" x14ac:dyDescent="0.2"/>
    <row r="299" s="2" customFormat="1" x14ac:dyDescent="0.2"/>
    <row r="300" s="2" customFormat="1" x14ac:dyDescent="0.2"/>
    <row r="301" s="2" customFormat="1" x14ac:dyDescent="0.2"/>
    <row r="302" s="2" customFormat="1" x14ac:dyDescent="0.2"/>
    <row r="303" s="2" customFormat="1" x14ac:dyDescent="0.2"/>
    <row r="304" s="2" customFormat="1" x14ac:dyDescent="0.2"/>
    <row r="305" s="2" customFormat="1" x14ac:dyDescent="0.2"/>
    <row r="306" s="2" customFormat="1" x14ac:dyDescent="0.2"/>
    <row r="307" s="2" customFormat="1" x14ac:dyDescent="0.2"/>
    <row r="308" s="2" customFormat="1" x14ac:dyDescent="0.2"/>
    <row r="309" s="2" customFormat="1" x14ac:dyDescent="0.2"/>
    <row r="310" s="2" customFormat="1" x14ac:dyDescent="0.2"/>
    <row r="311" s="2" customFormat="1" x14ac:dyDescent="0.2"/>
    <row r="312" s="2" customFormat="1" x14ac:dyDescent="0.2"/>
    <row r="313" s="2" customFormat="1" x14ac:dyDescent="0.2"/>
    <row r="314" s="2" customFormat="1" x14ac:dyDescent="0.2"/>
    <row r="315" s="2" customFormat="1" x14ac:dyDescent="0.2"/>
    <row r="316" s="2" customFormat="1" x14ac:dyDescent="0.2"/>
    <row r="317" s="2" customFormat="1" x14ac:dyDescent="0.2"/>
    <row r="318" s="2" customFormat="1" x14ac:dyDescent="0.2"/>
    <row r="319" s="2" customFormat="1" x14ac:dyDescent="0.2"/>
    <row r="320" s="2" customFormat="1" x14ac:dyDescent="0.2"/>
    <row r="321" s="2" customFormat="1" x14ac:dyDescent="0.2"/>
    <row r="322" s="2" customFormat="1" x14ac:dyDescent="0.2"/>
    <row r="323" s="2" customFormat="1" x14ac:dyDescent="0.2"/>
    <row r="324" s="2" customFormat="1" x14ac:dyDescent="0.2"/>
    <row r="325" s="2" customFormat="1" x14ac:dyDescent="0.2"/>
    <row r="326" s="2" customFormat="1" x14ac:dyDescent="0.2"/>
    <row r="327" s="2" customFormat="1" x14ac:dyDescent="0.2"/>
    <row r="328" s="2" customFormat="1" x14ac:dyDescent="0.2"/>
    <row r="329" s="2" customFormat="1" x14ac:dyDescent="0.2"/>
    <row r="330" s="2" customFormat="1" x14ac:dyDescent="0.2"/>
    <row r="331" s="2" customFormat="1" x14ac:dyDescent="0.2"/>
    <row r="332" s="2" customFormat="1" x14ac:dyDescent="0.2"/>
    <row r="333" s="2" customFormat="1" x14ac:dyDescent="0.2"/>
    <row r="334" s="2" customFormat="1" x14ac:dyDescent="0.2"/>
    <row r="335" s="2" customFormat="1" x14ac:dyDescent="0.2"/>
    <row r="336" s="2" customFormat="1" x14ac:dyDescent="0.2"/>
    <row r="337" s="2" customFormat="1" x14ac:dyDescent="0.2"/>
    <row r="338" s="2" customFormat="1" x14ac:dyDescent="0.2"/>
    <row r="339" s="2" customFormat="1" x14ac:dyDescent="0.2"/>
    <row r="340" s="2" customFormat="1" x14ac:dyDescent="0.2"/>
    <row r="341" s="2" customFormat="1" x14ac:dyDescent="0.2"/>
    <row r="342" s="2" customFormat="1" x14ac:dyDescent="0.2"/>
    <row r="343" s="2" customFormat="1" x14ac:dyDescent="0.2"/>
    <row r="344" s="2" customFormat="1" x14ac:dyDescent="0.2"/>
    <row r="345" s="2" customFormat="1" x14ac:dyDescent="0.2"/>
    <row r="346" s="2" customFormat="1" x14ac:dyDescent="0.2"/>
    <row r="347" s="2" customFormat="1" x14ac:dyDescent="0.2"/>
    <row r="348" s="2" customFormat="1" x14ac:dyDescent="0.2"/>
    <row r="349" s="2" customFormat="1" x14ac:dyDescent="0.2"/>
    <row r="350" s="2" customFormat="1" x14ac:dyDescent="0.2"/>
    <row r="351" s="2" customFormat="1" x14ac:dyDescent="0.2"/>
    <row r="352" s="2" customFormat="1" x14ac:dyDescent="0.2"/>
    <row r="353" s="2" customFormat="1" x14ac:dyDescent="0.2"/>
    <row r="354" s="2" customFormat="1" x14ac:dyDescent="0.2"/>
    <row r="355" s="2" customFormat="1" x14ac:dyDescent="0.2"/>
    <row r="356" s="2" customFormat="1" x14ac:dyDescent="0.2"/>
    <row r="357" s="2" customFormat="1" x14ac:dyDescent="0.2"/>
    <row r="358" s="2" customFormat="1" x14ac:dyDescent="0.2"/>
    <row r="359" s="2" customFormat="1" x14ac:dyDescent="0.2"/>
    <row r="360" s="2" customFormat="1" x14ac:dyDescent="0.2"/>
    <row r="361" s="2" customFormat="1" x14ac:dyDescent="0.2"/>
    <row r="362" s="2" customFormat="1" x14ac:dyDescent="0.2"/>
    <row r="363" s="2" customFormat="1" x14ac:dyDescent="0.2"/>
    <row r="364" s="2" customFormat="1" x14ac:dyDescent="0.2"/>
    <row r="365" s="2" customFormat="1" x14ac:dyDescent="0.2"/>
    <row r="366" s="2" customFormat="1" x14ac:dyDescent="0.2"/>
    <row r="367" s="2" customFormat="1" x14ac:dyDescent="0.2"/>
    <row r="368" s="2" customFormat="1" x14ac:dyDescent="0.2"/>
    <row r="369" s="2" customFormat="1" x14ac:dyDescent="0.2"/>
    <row r="370" s="2" customFormat="1" x14ac:dyDescent="0.2"/>
    <row r="371" s="2" customFormat="1" x14ac:dyDescent="0.2"/>
    <row r="372" s="2" customFormat="1" x14ac:dyDescent="0.2"/>
    <row r="373" s="2" customFormat="1" x14ac:dyDescent="0.2"/>
    <row r="374" s="2" customFormat="1" x14ac:dyDescent="0.2"/>
    <row r="375" s="2" customFormat="1" x14ac:dyDescent="0.2"/>
    <row r="376" s="2" customFormat="1" x14ac:dyDescent="0.2"/>
    <row r="377" s="2" customFormat="1" x14ac:dyDescent="0.2"/>
    <row r="378" s="2" customFormat="1" x14ac:dyDescent="0.2"/>
    <row r="379" s="2" customFormat="1" x14ac:dyDescent="0.2"/>
    <row r="380" s="2" customFormat="1" x14ac:dyDescent="0.2"/>
    <row r="381" s="2" customFormat="1" x14ac:dyDescent="0.2"/>
    <row r="382" s="2" customFormat="1" x14ac:dyDescent="0.2"/>
    <row r="383" s="2" customFormat="1" x14ac:dyDescent="0.2"/>
    <row r="384" s="2" customFormat="1" x14ac:dyDescent="0.2"/>
    <row r="385" s="2" customFormat="1" x14ac:dyDescent="0.2"/>
    <row r="386" s="2" customFormat="1" x14ac:dyDescent="0.2"/>
    <row r="387" s="2" customFormat="1" x14ac:dyDescent="0.2"/>
    <row r="388" s="2" customFormat="1" x14ac:dyDescent="0.2"/>
    <row r="389" s="2" customFormat="1" x14ac:dyDescent="0.2"/>
    <row r="390" s="2" customFormat="1" x14ac:dyDescent="0.2"/>
    <row r="391" s="2" customFormat="1" x14ac:dyDescent="0.2"/>
    <row r="392" s="2" customFormat="1" x14ac:dyDescent="0.2"/>
    <row r="393" s="2" customFormat="1" x14ac:dyDescent="0.2"/>
    <row r="394" s="2" customFormat="1" x14ac:dyDescent="0.2"/>
    <row r="395" s="2" customFormat="1" x14ac:dyDescent="0.2"/>
    <row r="396" s="2" customFormat="1" x14ac:dyDescent="0.2"/>
    <row r="397" s="2" customFormat="1" x14ac:dyDescent="0.2"/>
    <row r="398" s="2" customFormat="1" x14ac:dyDescent="0.2"/>
    <row r="399" s="2" customFormat="1" x14ac:dyDescent="0.2"/>
    <row r="400" s="2" customFormat="1" x14ac:dyDescent="0.2"/>
    <row r="401" s="2" customFormat="1" x14ac:dyDescent="0.2"/>
    <row r="402" s="2" customFormat="1" x14ac:dyDescent="0.2"/>
    <row r="403" s="2" customFormat="1" x14ac:dyDescent="0.2"/>
    <row r="404" s="2" customFormat="1" x14ac:dyDescent="0.2"/>
    <row r="405" s="2" customFormat="1" x14ac:dyDescent="0.2"/>
    <row r="406" s="2" customFormat="1" x14ac:dyDescent="0.2"/>
    <row r="407" s="2" customFormat="1" x14ac:dyDescent="0.2"/>
    <row r="408" s="2" customFormat="1" x14ac:dyDescent="0.2"/>
    <row r="409" s="2" customFormat="1" x14ac:dyDescent="0.2"/>
    <row r="410" s="2" customFormat="1" x14ac:dyDescent="0.2"/>
    <row r="411" s="2" customFormat="1" x14ac:dyDescent="0.2"/>
    <row r="412" s="2" customFormat="1" x14ac:dyDescent="0.2"/>
    <row r="413" s="2" customFormat="1" x14ac:dyDescent="0.2"/>
    <row r="414" s="2" customFormat="1" x14ac:dyDescent="0.2"/>
    <row r="415" s="2" customFormat="1" x14ac:dyDescent="0.2"/>
    <row r="416" s="2" customFormat="1" x14ac:dyDescent="0.2"/>
    <row r="417" s="2" customFormat="1" x14ac:dyDescent="0.2"/>
    <row r="418" s="2" customFormat="1" x14ac:dyDescent="0.2"/>
    <row r="419" s="2" customFormat="1" x14ac:dyDescent="0.2"/>
    <row r="420" s="2" customFormat="1" x14ac:dyDescent="0.2"/>
    <row r="421" s="2" customFormat="1" x14ac:dyDescent="0.2"/>
    <row r="422" s="2" customFormat="1" x14ac:dyDescent="0.2"/>
    <row r="423" s="2" customFormat="1" x14ac:dyDescent="0.2"/>
    <row r="424" s="2" customFormat="1" x14ac:dyDescent="0.2"/>
    <row r="425" s="2" customFormat="1" x14ac:dyDescent="0.2"/>
    <row r="426" s="2" customFormat="1" x14ac:dyDescent="0.2"/>
    <row r="427" s="2" customFormat="1" x14ac:dyDescent="0.2"/>
    <row r="428" s="2" customFormat="1" x14ac:dyDescent="0.2"/>
    <row r="429" s="2" customFormat="1" x14ac:dyDescent="0.2"/>
    <row r="430" s="2" customFormat="1" x14ac:dyDescent="0.2"/>
    <row r="431" s="2" customFormat="1" x14ac:dyDescent="0.2"/>
    <row r="432" s="2" customFormat="1" x14ac:dyDescent="0.2"/>
    <row r="433" s="2" customFormat="1" x14ac:dyDescent="0.2"/>
    <row r="434" s="2" customFormat="1" x14ac:dyDescent="0.2"/>
    <row r="435" s="2" customFormat="1" x14ac:dyDescent="0.2"/>
    <row r="436" s="2" customFormat="1" x14ac:dyDescent="0.2"/>
    <row r="437" s="2" customFormat="1" x14ac:dyDescent="0.2"/>
    <row r="438" s="2" customFormat="1" x14ac:dyDescent="0.2"/>
    <row r="439" s="2" customFormat="1" x14ac:dyDescent="0.2"/>
    <row r="440" s="2" customFormat="1" x14ac:dyDescent="0.2"/>
    <row r="441" s="2" customFormat="1" x14ac:dyDescent="0.2"/>
    <row r="442" s="2" customFormat="1" x14ac:dyDescent="0.2"/>
    <row r="443" s="2" customFormat="1" x14ac:dyDescent="0.2"/>
    <row r="444" s="2" customFormat="1" x14ac:dyDescent="0.2"/>
    <row r="445" s="2" customFormat="1" x14ac:dyDescent="0.2"/>
    <row r="446" s="2" customFormat="1" x14ac:dyDescent="0.2"/>
    <row r="447" s="2" customFormat="1" x14ac:dyDescent="0.2"/>
    <row r="448" s="2" customFormat="1" x14ac:dyDescent="0.2"/>
    <row r="449" s="2" customFormat="1" x14ac:dyDescent="0.2"/>
    <row r="450" s="2" customFormat="1" x14ac:dyDescent="0.2"/>
    <row r="451" s="2" customFormat="1" x14ac:dyDescent="0.2"/>
    <row r="452" s="2" customFormat="1" x14ac:dyDescent="0.2"/>
    <row r="453" s="2" customFormat="1" x14ac:dyDescent="0.2"/>
    <row r="454" s="2" customFormat="1" x14ac:dyDescent="0.2"/>
    <row r="455" s="2" customFormat="1" x14ac:dyDescent="0.2"/>
    <row r="456" s="2" customFormat="1" x14ac:dyDescent="0.2"/>
    <row r="457" s="2" customFormat="1" x14ac:dyDescent="0.2"/>
    <row r="458" s="2" customFormat="1" x14ac:dyDescent="0.2"/>
    <row r="459" s="2" customFormat="1" x14ac:dyDescent="0.2"/>
    <row r="460" s="2" customFormat="1" x14ac:dyDescent="0.2"/>
    <row r="461" s="2" customFormat="1" x14ac:dyDescent="0.2"/>
    <row r="462" s="2" customFormat="1" x14ac:dyDescent="0.2"/>
    <row r="463" s="2" customFormat="1" x14ac:dyDescent="0.2"/>
    <row r="464" s="2" customFormat="1" x14ac:dyDescent="0.2"/>
    <row r="465" s="2" customFormat="1" x14ac:dyDescent="0.2"/>
    <row r="466" s="2" customFormat="1" x14ac:dyDescent="0.2"/>
    <row r="467" s="2" customFormat="1" x14ac:dyDescent="0.2"/>
    <row r="468" s="2" customFormat="1" x14ac:dyDescent="0.2"/>
    <row r="469" s="2" customFormat="1" x14ac:dyDescent="0.2"/>
    <row r="470" s="2" customFormat="1" x14ac:dyDescent="0.2"/>
    <row r="471" s="2" customFormat="1" x14ac:dyDescent="0.2"/>
    <row r="472" s="2" customFormat="1" x14ac:dyDescent="0.2"/>
    <row r="473" s="2" customFormat="1" x14ac:dyDescent="0.2"/>
    <row r="474" s="2" customFormat="1" x14ac:dyDescent="0.2"/>
    <row r="475" s="2" customFormat="1" x14ac:dyDescent="0.2"/>
    <row r="476" s="2" customFormat="1" x14ac:dyDescent="0.2"/>
    <row r="477" s="2" customFormat="1" x14ac:dyDescent="0.2"/>
    <row r="478" s="2" customFormat="1" x14ac:dyDescent="0.2"/>
    <row r="479" s="2" customFormat="1" x14ac:dyDescent="0.2"/>
    <row r="480" s="2" customFormat="1" x14ac:dyDescent="0.2"/>
    <row r="481" s="2" customFormat="1" x14ac:dyDescent="0.2"/>
    <row r="482" s="2" customFormat="1" x14ac:dyDescent="0.2"/>
    <row r="483" s="2" customFormat="1" x14ac:dyDescent="0.2"/>
    <row r="484" s="2" customFormat="1" x14ac:dyDescent="0.2"/>
    <row r="485" s="2" customFormat="1" x14ac:dyDescent="0.2"/>
    <row r="486" s="2" customFormat="1" x14ac:dyDescent="0.2"/>
    <row r="487" s="2" customFormat="1" x14ac:dyDescent="0.2"/>
    <row r="488" s="2" customFormat="1" x14ac:dyDescent="0.2"/>
    <row r="489" s="2" customFormat="1" x14ac:dyDescent="0.2"/>
    <row r="490" s="2" customFormat="1" x14ac:dyDescent="0.2"/>
    <row r="491" s="2" customFormat="1" x14ac:dyDescent="0.2"/>
    <row r="492" s="2" customFormat="1" x14ac:dyDescent="0.2"/>
    <row r="493" s="2" customFormat="1" x14ac:dyDescent="0.2"/>
    <row r="494" s="2" customFormat="1" x14ac:dyDescent="0.2"/>
    <row r="495" s="2" customFormat="1" x14ac:dyDescent="0.2"/>
    <row r="496" s="2" customFormat="1" x14ac:dyDescent="0.2"/>
    <row r="497" s="2" customFormat="1" x14ac:dyDescent="0.2"/>
    <row r="498" s="2" customFormat="1" x14ac:dyDescent="0.2"/>
    <row r="499" s="2" customFormat="1" x14ac:dyDescent="0.2"/>
    <row r="500" s="2" customFormat="1" x14ac:dyDescent="0.2"/>
    <row r="501" s="2" customFormat="1" x14ac:dyDescent="0.2"/>
    <row r="502" s="2" customFormat="1" x14ac:dyDescent="0.2"/>
    <row r="503" s="2" customFormat="1" x14ac:dyDescent="0.2"/>
    <row r="504" s="2" customFormat="1" x14ac:dyDescent="0.2"/>
    <row r="505" s="2" customFormat="1" x14ac:dyDescent="0.2"/>
    <row r="506" s="2" customFormat="1" x14ac:dyDescent="0.2"/>
    <row r="507" s="2" customFormat="1" x14ac:dyDescent="0.2"/>
    <row r="508" s="2" customFormat="1" x14ac:dyDescent="0.2"/>
    <row r="509" s="2" customFormat="1" x14ac:dyDescent="0.2"/>
    <row r="510" s="2" customFormat="1" x14ac:dyDescent="0.2"/>
    <row r="511" s="2" customFormat="1" x14ac:dyDescent="0.2"/>
    <row r="512" s="2" customFormat="1" x14ac:dyDescent="0.2"/>
    <row r="513" s="2" customFormat="1" x14ac:dyDescent="0.2"/>
    <row r="514" s="2" customFormat="1" x14ac:dyDescent="0.2"/>
    <row r="515" s="2" customFormat="1" x14ac:dyDescent="0.2"/>
    <row r="516" s="2" customFormat="1" x14ac:dyDescent="0.2"/>
    <row r="517" s="2" customFormat="1" x14ac:dyDescent="0.2"/>
    <row r="518" s="2" customFormat="1" x14ac:dyDescent="0.2"/>
    <row r="519" s="2" customFormat="1" x14ac:dyDescent="0.2"/>
    <row r="520" s="2" customFormat="1" x14ac:dyDescent="0.2"/>
    <row r="521" s="2" customFormat="1" x14ac:dyDescent="0.2"/>
    <row r="522" s="2" customFormat="1" x14ac:dyDescent="0.2"/>
    <row r="523" s="2" customFormat="1" x14ac:dyDescent="0.2"/>
    <row r="524" s="2" customFormat="1" x14ac:dyDescent="0.2"/>
    <row r="525" s="2" customFormat="1" x14ac:dyDescent="0.2"/>
    <row r="526" s="2" customFormat="1" x14ac:dyDescent="0.2"/>
    <row r="527" s="2" customFormat="1" x14ac:dyDescent="0.2"/>
    <row r="528" s="2" customFormat="1" x14ac:dyDescent="0.2"/>
    <row r="529" s="2" customFormat="1" x14ac:dyDescent="0.2"/>
    <row r="530" s="2" customFormat="1" x14ac:dyDescent="0.2"/>
    <row r="531" s="2" customFormat="1" x14ac:dyDescent="0.2"/>
    <row r="532" s="2" customFormat="1" x14ac:dyDescent="0.2"/>
    <row r="533" s="2" customFormat="1" x14ac:dyDescent="0.2"/>
    <row r="534" s="2" customFormat="1" x14ac:dyDescent="0.2"/>
    <row r="535" s="2" customFormat="1" x14ac:dyDescent="0.2"/>
    <row r="536" s="2" customFormat="1" x14ac:dyDescent="0.2"/>
    <row r="537" s="2" customFormat="1" x14ac:dyDescent="0.2"/>
    <row r="538" s="2" customFormat="1" x14ac:dyDescent="0.2"/>
    <row r="539" s="2" customFormat="1" x14ac:dyDescent="0.2"/>
    <row r="540" s="2" customFormat="1" x14ac:dyDescent="0.2"/>
    <row r="541" s="2" customFormat="1" x14ac:dyDescent="0.2"/>
    <row r="542" s="2" customFormat="1" x14ac:dyDescent="0.2"/>
    <row r="543" s="2" customFormat="1" x14ac:dyDescent="0.2"/>
    <row r="544" s="2" customFormat="1" x14ac:dyDescent="0.2"/>
    <row r="545" s="2" customFormat="1" x14ac:dyDescent="0.2"/>
    <row r="546" s="2" customFormat="1" x14ac:dyDescent="0.2"/>
    <row r="547" s="2" customFormat="1" x14ac:dyDescent="0.2"/>
    <row r="548" s="2" customFormat="1" x14ac:dyDescent="0.2"/>
    <row r="549" s="2" customFormat="1" x14ac:dyDescent="0.2"/>
    <row r="550" s="2" customFormat="1" x14ac:dyDescent="0.2"/>
    <row r="551" s="2" customFormat="1" x14ac:dyDescent="0.2"/>
    <row r="552" s="2" customFormat="1" x14ac:dyDescent="0.2"/>
    <row r="553" s="2" customFormat="1" x14ac:dyDescent="0.2"/>
    <row r="554" s="2" customFormat="1" x14ac:dyDescent="0.2"/>
    <row r="555" s="2" customFormat="1" x14ac:dyDescent="0.2"/>
    <row r="556" s="2" customFormat="1" x14ac:dyDescent="0.2"/>
    <row r="557" s="2" customFormat="1" x14ac:dyDescent="0.2"/>
    <row r="558" s="2" customFormat="1" x14ac:dyDescent="0.2"/>
    <row r="559" s="2" customFormat="1" x14ac:dyDescent="0.2"/>
    <row r="560" s="2" customFormat="1" x14ac:dyDescent="0.2"/>
    <row r="561" s="2" customFormat="1" x14ac:dyDescent="0.2"/>
    <row r="562" s="2" customFormat="1" x14ac:dyDescent="0.2"/>
    <row r="563" s="2" customFormat="1" x14ac:dyDescent="0.2"/>
    <row r="564" s="2" customFormat="1" x14ac:dyDescent="0.2"/>
    <row r="565" s="2" customFormat="1" x14ac:dyDescent="0.2"/>
    <row r="566" s="2" customFormat="1" x14ac:dyDescent="0.2"/>
    <row r="567" s="2" customFormat="1" x14ac:dyDescent="0.2"/>
    <row r="568" s="2" customFormat="1" x14ac:dyDescent="0.2"/>
    <row r="569" s="2" customFormat="1" x14ac:dyDescent="0.2"/>
    <row r="570" s="2" customFormat="1" x14ac:dyDescent="0.2"/>
    <row r="571" s="2" customFormat="1" x14ac:dyDescent="0.2"/>
    <row r="572" s="2" customFormat="1" x14ac:dyDescent="0.2"/>
    <row r="573" s="2" customFormat="1" x14ac:dyDescent="0.2"/>
    <row r="574" s="2" customFormat="1" x14ac:dyDescent="0.2"/>
    <row r="575" s="2" customFormat="1" x14ac:dyDescent="0.2"/>
    <row r="576" s="2" customFormat="1" x14ac:dyDescent="0.2"/>
    <row r="577" s="2" customFormat="1" x14ac:dyDescent="0.2"/>
    <row r="578" s="2" customFormat="1" x14ac:dyDescent="0.2"/>
    <row r="579" s="2" customFormat="1" x14ac:dyDescent="0.2"/>
    <row r="580" s="2" customFormat="1" x14ac:dyDescent="0.2"/>
    <row r="581" s="2" customFormat="1" x14ac:dyDescent="0.2"/>
    <row r="582" s="2" customFormat="1" x14ac:dyDescent="0.2"/>
    <row r="583" s="2" customFormat="1" x14ac:dyDescent="0.2"/>
    <row r="584" s="2" customFormat="1" x14ac:dyDescent="0.2"/>
    <row r="585" s="2" customFormat="1" x14ac:dyDescent="0.2"/>
    <row r="586" s="2" customFormat="1" x14ac:dyDescent="0.2"/>
    <row r="587" s="2" customFormat="1" x14ac:dyDescent="0.2"/>
    <row r="588" s="2" customFormat="1" x14ac:dyDescent="0.2"/>
    <row r="589" s="2" customFormat="1" x14ac:dyDescent="0.2"/>
    <row r="590" s="2" customFormat="1" x14ac:dyDescent="0.2"/>
    <row r="591" s="2" customFormat="1" x14ac:dyDescent="0.2"/>
    <row r="592" s="2" customFormat="1" x14ac:dyDescent="0.2"/>
    <row r="593" s="2" customFormat="1" x14ac:dyDescent="0.2"/>
    <row r="594" s="2" customFormat="1" x14ac:dyDescent="0.2"/>
    <row r="595" s="2" customFormat="1" x14ac:dyDescent="0.2"/>
    <row r="596" s="2" customFormat="1" x14ac:dyDescent="0.2"/>
    <row r="597" s="2" customFormat="1" x14ac:dyDescent="0.2"/>
    <row r="598" s="2" customFormat="1" x14ac:dyDescent="0.2"/>
    <row r="599" s="2" customFormat="1" x14ac:dyDescent="0.2"/>
    <row r="600" s="2" customFormat="1" x14ac:dyDescent="0.2"/>
    <row r="601" s="2" customFormat="1" x14ac:dyDescent="0.2"/>
    <row r="602" s="2" customFormat="1" x14ac:dyDescent="0.2"/>
    <row r="603" s="2" customFormat="1" x14ac:dyDescent="0.2"/>
    <row r="604" s="2" customFormat="1" x14ac:dyDescent="0.2"/>
    <row r="605" s="2" customFormat="1" x14ac:dyDescent="0.2"/>
    <row r="606" s="2" customFormat="1" x14ac:dyDescent="0.2"/>
    <row r="607" s="2" customFormat="1" x14ac:dyDescent="0.2"/>
    <row r="608" s="2" customFormat="1" x14ac:dyDescent="0.2"/>
    <row r="609" s="2" customFormat="1" x14ac:dyDescent="0.2"/>
    <row r="610" s="2" customFormat="1" x14ac:dyDescent="0.2"/>
    <row r="611" s="2" customFormat="1" x14ac:dyDescent="0.2"/>
    <row r="612" s="2" customFormat="1" x14ac:dyDescent="0.2"/>
    <row r="613" s="2" customFormat="1" x14ac:dyDescent="0.2"/>
    <row r="614" s="2" customFormat="1" x14ac:dyDescent="0.2"/>
    <row r="615" s="2" customFormat="1" x14ac:dyDescent="0.2"/>
    <row r="616" s="2" customFormat="1" x14ac:dyDescent="0.2"/>
    <row r="617" s="2" customFormat="1" x14ac:dyDescent="0.2"/>
    <row r="618" s="2" customFormat="1" x14ac:dyDescent="0.2"/>
    <row r="619" s="2" customFormat="1" x14ac:dyDescent="0.2"/>
    <row r="620" s="2" customFormat="1" x14ac:dyDescent="0.2"/>
    <row r="621" s="2" customFormat="1" x14ac:dyDescent="0.2"/>
    <row r="622" s="2" customFormat="1" x14ac:dyDescent="0.2"/>
    <row r="623" s="2" customFormat="1" x14ac:dyDescent="0.2"/>
    <row r="624" s="2" customFormat="1" x14ac:dyDescent="0.2"/>
    <row r="625" s="2" customFormat="1" x14ac:dyDescent="0.2"/>
    <row r="626" s="2" customFormat="1" x14ac:dyDescent="0.2"/>
    <row r="627" s="2" customFormat="1" x14ac:dyDescent="0.2"/>
    <row r="628" s="2" customFormat="1" x14ac:dyDescent="0.2"/>
    <row r="629" s="2" customFormat="1" x14ac:dyDescent="0.2"/>
    <row r="630" s="2" customFormat="1" x14ac:dyDescent="0.2"/>
    <row r="631" s="2" customFormat="1" x14ac:dyDescent="0.2"/>
    <row r="632" s="2" customFormat="1" x14ac:dyDescent="0.2"/>
    <row r="633" s="2" customFormat="1" x14ac:dyDescent="0.2"/>
    <row r="634" s="2" customFormat="1" x14ac:dyDescent="0.2"/>
    <row r="635" s="2" customFormat="1" x14ac:dyDescent="0.2"/>
    <row r="636" s="2" customFormat="1" x14ac:dyDescent="0.2"/>
    <row r="637" s="2" customFormat="1" x14ac:dyDescent="0.2"/>
    <row r="638" s="2" customFormat="1" x14ac:dyDescent="0.2"/>
    <row r="639" s="2" customFormat="1" x14ac:dyDescent="0.2"/>
    <row r="640" s="2" customFormat="1" x14ac:dyDescent="0.2"/>
    <row r="641" s="2" customFormat="1" x14ac:dyDescent="0.2"/>
    <row r="642" s="2" customFormat="1" x14ac:dyDescent="0.2"/>
    <row r="643" s="2" customFormat="1" x14ac:dyDescent="0.2"/>
    <row r="644" s="2" customFormat="1" x14ac:dyDescent="0.2"/>
    <row r="645" s="2" customFormat="1" x14ac:dyDescent="0.2"/>
    <row r="646" s="2" customFormat="1" x14ac:dyDescent="0.2"/>
    <row r="647" s="2" customFormat="1" x14ac:dyDescent="0.2"/>
    <row r="648" s="2" customFormat="1" x14ac:dyDescent="0.2"/>
    <row r="649" s="2" customFormat="1" x14ac:dyDescent="0.2"/>
    <row r="650" s="2" customFormat="1" x14ac:dyDescent="0.2"/>
    <row r="651" s="2" customFormat="1" x14ac:dyDescent="0.2"/>
    <row r="652" s="2" customFormat="1" x14ac:dyDescent="0.2"/>
    <row r="653" s="2" customFormat="1" x14ac:dyDescent="0.2"/>
    <row r="654" s="2" customFormat="1" x14ac:dyDescent="0.2"/>
    <row r="655" s="2" customFormat="1" x14ac:dyDescent="0.2"/>
    <row r="656" s="2" customFormat="1" x14ac:dyDescent="0.2"/>
    <row r="657" s="2" customFormat="1" x14ac:dyDescent="0.2"/>
    <row r="658" s="2" customFormat="1" x14ac:dyDescent="0.2"/>
    <row r="659" s="2" customFormat="1" x14ac:dyDescent="0.2"/>
    <row r="660" s="2" customFormat="1" x14ac:dyDescent="0.2"/>
    <row r="661" s="2" customFormat="1" x14ac:dyDescent="0.2"/>
    <row r="662" s="2" customFormat="1" x14ac:dyDescent="0.2"/>
    <row r="663" s="2" customFormat="1" x14ac:dyDescent="0.2"/>
    <row r="664" s="2" customFormat="1" x14ac:dyDescent="0.2"/>
    <row r="665" s="2" customFormat="1" x14ac:dyDescent="0.2"/>
    <row r="666" s="2" customFormat="1" x14ac:dyDescent="0.2"/>
    <row r="667" s="2" customFormat="1" x14ac:dyDescent="0.2"/>
    <row r="668" s="2" customFormat="1" x14ac:dyDescent="0.2"/>
    <row r="669" s="2" customFormat="1" x14ac:dyDescent="0.2"/>
    <row r="670" s="2" customFormat="1" x14ac:dyDescent="0.2"/>
    <row r="671" s="2" customFormat="1" x14ac:dyDescent="0.2"/>
    <row r="672" s="2" customFormat="1" x14ac:dyDescent="0.2"/>
    <row r="673" s="2" customFormat="1" x14ac:dyDescent="0.2"/>
    <row r="674" s="2" customFormat="1" x14ac:dyDescent="0.2"/>
    <row r="675" s="2" customFormat="1" x14ac:dyDescent="0.2"/>
    <row r="676" s="2" customFormat="1" x14ac:dyDescent="0.2"/>
    <row r="677" s="2" customFormat="1" x14ac:dyDescent="0.2"/>
    <row r="678" s="2" customFormat="1" x14ac:dyDescent="0.2"/>
    <row r="679" s="2" customFormat="1" x14ac:dyDescent="0.2"/>
    <row r="680" s="2" customFormat="1" x14ac:dyDescent="0.2"/>
    <row r="681" s="2" customFormat="1" x14ac:dyDescent="0.2"/>
    <row r="682" s="2" customFormat="1" x14ac:dyDescent="0.2"/>
    <row r="683" s="2" customFormat="1" x14ac:dyDescent="0.2"/>
    <row r="684" s="2" customFormat="1" x14ac:dyDescent="0.2"/>
    <row r="685" s="2" customFormat="1" x14ac:dyDescent="0.2"/>
    <row r="686" s="2" customFormat="1" x14ac:dyDescent="0.2"/>
    <row r="687" s="2" customFormat="1" x14ac:dyDescent="0.2"/>
    <row r="688" s="2" customFormat="1" x14ac:dyDescent="0.2"/>
    <row r="689" s="2" customFormat="1" x14ac:dyDescent="0.2"/>
    <row r="690" s="2" customFormat="1" x14ac:dyDescent="0.2"/>
    <row r="691" s="2" customFormat="1" x14ac:dyDescent="0.2"/>
  </sheetData>
  <protectedRanges>
    <protectedRange sqref="E54" name="verantwoording investeringskosten"/>
    <protectedRange sqref="A55:C59" name="investeringskosten"/>
    <protectedRange sqref="H46" name="verantwoording externe prestaties"/>
    <protectedRange sqref="A47:F49" name="externe prestaties"/>
    <protectedRange sqref="A32:C41" name="werkingskosten"/>
    <protectedRange sqref="C27" name="overheadkosten"/>
    <protectedRange sqref="A18" name="verantwoording personeelskosten"/>
    <protectedRange sqref="A9:J14" name="personeelskosten"/>
    <protectedRange sqref="C4:K6" name="projectgegevens"/>
  </protectedRanges>
  <mergeCells count="50">
    <mergeCell ref="H44:K45"/>
    <mergeCell ref="A45:F46"/>
    <mergeCell ref="E53:K53"/>
    <mergeCell ref="A54:B54"/>
    <mergeCell ref="E54:K60"/>
    <mergeCell ref="A55:B55"/>
    <mergeCell ref="H46:K50"/>
    <mergeCell ref="C47:E47"/>
    <mergeCell ref="C48:E48"/>
    <mergeCell ref="C49:E49"/>
    <mergeCell ref="A50:E50"/>
    <mergeCell ref="A59:B59"/>
    <mergeCell ref="A56:B56"/>
    <mergeCell ref="A57:B57"/>
    <mergeCell ref="A58:B58"/>
    <mergeCell ref="A60:B60"/>
    <mergeCell ref="A27:B27"/>
    <mergeCell ref="A28:C28"/>
    <mergeCell ref="A31:B31"/>
    <mergeCell ref="A32:B32"/>
    <mergeCell ref="A33:B33"/>
    <mergeCell ref="A30:C30"/>
    <mergeCell ref="A1:K1"/>
    <mergeCell ref="A3:K3"/>
    <mergeCell ref="A12:C12"/>
    <mergeCell ref="A13:C13"/>
    <mergeCell ref="A14:C14"/>
    <mergeCell ref="A4:B4"/>
    <mergeCell ref="A5:B5"/>
    <mergeCell ref="A16:K16"/>
    <mergeCell ref="A17:K17"/>
    <mergeCell ref="A18:K24"/>
    <mergeCell ref="A26:C26"/>
    <mergeCell ref="A15:H15"/>
    <mergeCell ref="A53:C53"/>
    <mergeCell ref="C4:K4"/>
    <mergeCell ref="C5:K5"/>
    <mergeCell ref="P1:Q1"/>
    <mergeCell ref="A8:C8"/>
    <mergeCell ref="A10:C10"/>
    <mergeCell ref="A11:C11"/>
    <mergeCell ref="A6:B6"/>
    <mergeCell ref="C6:K6"/>
    <mergeCell ref="A7:K7"/>
    <mergeCell ref="A9:C9"/>
    <mergeCell ref="A38:B38"/>
    <mergeCell ref="A39:B39"/>
    <mergeCell ref="A40:B40"/>
    <mergeCell ref="A41:B41"/>
    <mergeCell ref="A42:B42"/>
  </mergeCells>
  <conditionalFormatting sqref="I9:J14">
    <cfRule type="expression" dxfId="5" priority="2" stopIfTrue="1">
      <formula>OR(#REF!="f",#REF!="?")</formula>
    </cfRule>
  </conditionalFormatting>
  <conditionalFormatting sqref="B48:B49">
    <cfRule type="expression" dxfId="4" priority="1">
      <formula>TRIM(A48)&lt;&gt;""</formula>
    </cfRule>
  </conditionalFormatting>
  <conditionalFormatting sqref="F9:F14 H9:H14">
    <cfRule type="expression" dxfId="3" priority="3">
      <formula>OR(ISBLANK(#REF!),#REF!="o")</formula>
    </cfRule>
  </conditionalFormatting>
  <dataValidations count="9">
    <dataValidation allowBlank="1" showInputMessage="1" showErrorMessage="1" promptTitle="Grote kost" prompt="Gelieve hiernaast het toelichtingsveld te lezen alvorens deze rubriek in te vullen." sqref="D65451 IO65473 SK65473 ACG65473 AMC65473 AVY65473 BFU65473 BPQ65473 BZM65473 CJI65473 CTE65473 DDA65473 DMW65473 DWS65473 EGO65473 EQK65473 FAG65473 FKC65473 FTY65473 GDU65473 GNQ65473 GXM65473 HHI65473 HRE65473 IBA65473 IKW65473 IUS65473 JEO65473 JOK65473 JYG65473 KIC65473 KRY65473 LBU65473 LLQ65473 LVM65473 MFI65473 MPE65473 MZA65473 NIW65473 NSS65473 OCO65473 OMK65473 OWG65473 PGC65473 PPY65473 PZU65473 QJQ65473 QTM65473 RDI65473 RNE65473 RXA65473 SGW65473 SQS65473 TAO65473 TKK65473 TUG65473 UEC65473 UNY65473 UXU65473 VHQ65473 VRM65473 WBI65473 WLE65473 WVA65473 D130987 IO131009 SK131009 ACG131009 AMC131009 AVY131009 BFU131009 BPQ131009 BZM131009 CJI131009 CTE131009 DDA131009 DMW131009 DWS131009 EGO131009 EQK131009 FAG131009 FKC131009 FTY131009 GDU131009 GNQ131009 GXM131009 HHI131009 HRE131009 IBA131009 IKW131009 IUS131009 JEO131009 JOK131009 JYG131009 KIC131009 KRY131009 LBU131009 LLQ131009 LVM131009 MFI131009 MPE131009 MZA131009 NIW131009 NSS131009 OCO131009 OMK131009 OWG131009 PGC131009 PPY131009 PZU131009 QJQ131009 QTM131009 RDI131009 RNE131009 RXA131009 SGW131009 SQS131009 TAO131009 TKK131009 TUG131009 UEC131009 UNY131009 UXU131009 VHQ131009 VRM131009 WBI131009 WLE131009 WVA131009 D196523 IO196545 SK196545 ACG196545 AMC196545 AVY196545 BFU196545 BPQ196545 BZM196545 CJI196545 CTE196545 DDA196545 DMW196545 DWS196545 EGO196545 EQK196545 FAG196545 FKC196545 FTY196545 GDU196545 GNQ196545 GXM196545 HHI196545 HRE196545 IBA196545 IKW196545 IUS196545 JEO196545 JOK196545 JYG196545 KIC196545 KRY196545 LBU196545 LLQ196545 LVM196545 MFI196545 MPE196545 MZA196545 NIW196545 NSS196545 OCO196545 OMK196545 OWG196545 PGC196545 PPY196545 PZU196545 QJQ196545 QTM196545 RDI196545 RNE196545 RXA196545 SGW196545 SQS196545 TAO196545 TKK196545 TUG196545 UEC196545 UNY196545 UXU196545 VHQ196545 VRM196545 WBI196545 WLE196545 WVA196545 D262059 IO262081 SK262081 ACG262081 AMC262081 AVY262081 BFU262081 BPQ262081 BZM262081 CJI262081 CTE262081 DDA262081 DMW262081 DWS262081 EGO262081 EQK262081 FAG262081 FKC262081 FTY262081 GDU262081 GNQ262081 GXM262081 HHI262081 HRE262081 IBA262081 IKW262081 IUS262081 JEO262081 JOK262081 JYG262081 KIC262081 KRY262081 LBU262081 LLQ262081 LVM262081 MFI262081 MPE262081 MZA262081 NIW262081 NSS262081 OCO262081 OMK262081 OWG262081 PGC262081 PPY262081 PZU262081 QJQ262081 QTM262081 RDI262081 RNE262081 RXA262081 SGW262081 SQS262081 TAO262081 TKK262081 TUG262081 UEC262081 UNY262081 UXU262081 VHQ262081 VRM262081 WBI262081 WLE262081 WVA262081 D327595 IO327617 SK327617 ACG327617 AMC327617 AVY327617 BFU327617 BPQ327617 BZM327617 CJI327617 CTE327617 DDA327617 DMW327617 DWS327617 EGO327617 EQK327617 FAG327617 FKC327617 FTY327617 GDU327617 GNQ327617 GXM327617 HHI327617 HRE327617 IBA327617 IKW327617 IUS327617 JEO327617 JOK327617 JYG327617 KIC327617 KRY327617 LBU327617 LLQ327617 LVM327617 MFI327617 MPE327617 MZA327617 NIW327617 NSS327617 OCO327617 OMK327617 OWG327617 PGC327617 PPY327617 PZU327617 QJQ327617 QTM327617 RDI327617 RNE327617 RXA327617 SGW327617 SQS327617 TAO327617 TKK327617 TUG327617 UEC327617 UNY327617 UXU327617 VHQ327617 VRM327617 WBI327617 WLE327617 WVA327617 D393131 IO393153 SK393153 ACG393153 AMC393153 AVY393153 BFU393153 BPQ393153 BZM393153 CJI393153 CTE393153 DDA393153 DMW393153 DWS393153 EGO393153 EQK393153 FAG393153 FKC393153 FTY393153 GDU393153 GNQ393153 GXM393153 HHI393153 HRE393153 IBA393153 IKW393153 IUS393153 JEO393153 JOK393153 JYG393153 KIC393153 KRY393153 LBU393153 LLQ393153 LVM393153 MFI393153 MPE393153 MZA393153 NIW393153 NSS393153 OCO393153 OMK393153 OWG393153 PGC393153 PPY393153 PZU393153 QJQ393153 QTM393153 RDI393153 RNE393153 RXA393153 SGW393153 SQS393153 TAO393153 TKK393153 TUG393153 UEC393153 UNY393153 UXU393153 VHQ393153 VRM393153 WBI393153 WLE393153 WVA393153 D458667 IO458689 SK458689 ACG458689 AMC458689 AVY458689 BFU458689 BPQ458689 BZM458689 CJI458689 CTE458689 DDA458689 DMW458689 DWS458689 EGO458689 EQK458689 FAG458689 FKC458689 FTY458689 GDU458689 GNQ458689 GXM458689 HHI458689 HRE458689 IBA458689 IKW458689 IUS458689 JEO458689 JOK458689 JYG458689 KIC458689 KRY458689 LBU458689 LLQ458689 LVM458689 MFI458689 MPE458689 MZA458689 NIW458689 NSS458689 OCO458689 OMK458689 OWG458689 PGC458689 PPY458689 PZU458689 QJQ458689 QTM458689 RDI458689 RNE458689 RXA458689 SGW458689 SQS458689 TAO458689 TKK458689 TUG458689 UEC458689 UNY458689 UXU458689 VHQ458689 VRM458689 WBI458689 WLE458689 WVA458689 D524203 IO524225 SK524225 ACG524225 AMC524225 AVY524225 BFU524225 BPQ524225 BZM524225 CJI524225 CTE524225 DDA524225 DMW524225 DWS524225 EGO524225 EQK524225 FAG524225 FKC524225 FTY524225 GDU524225 GNQ524225 GXM524225 HHI524225 HRE524225 IBA524225 IKW524225 IUS524225 JEO524225 JOK524225 JYG524225 KIC524225 KRY524225 LBU524225 LLQ524225 LVM524225 MFI524225 MPE524225 MZA524225 NIW524225 NSS524225 OCO524225 OMK524225 OWG524225 PGC524225 PPY524225 PZU524225 QJQ524225 QTM524225 RDI524225 RNE524225 RXA524225 SGW524225 SQS524225 TAO524225 TKK524225 TUG524225 UEC524225 UNY524225 UXU524225 VHQ524225 VRM524225 WBI524225 WLE524225 WVA524225 D589739 IO589761 SK589761 ACG589761 AMC589761 AVY589761 BFU589761 BPQ589761 BZM589761 CJI589761 CTE589761 DDA589761 DMW589761 DWS589761 EGO589761 EQK589761 FAG589761 FKC589761 FTY589761 GDU589761 GNQ589761 GXM589761 HHI589761 HRE589761 IBA589761 IKW589761 IUS589761 JEO589761 JOK589761 JYG589761 KIC589761 KRY589761 LBU589761 LLQ589761 LVM589761 MFI589761 MPE589761 MZA589761 NIW589761 NSS589761 OCO589761 OMK589761 OWG589761 PGC589761 PPY589761 PZU589761 QJQ589761 QTM589761 RDI589761 RNE589761 RXA589761 SGW589761 SQS589761 TAO589761 TKK589761 TUG589761 UEC589761 UNY589761 UXU589761 VHQ589761 VRM589761 WBI589761 WLE589761 WVA589761 D655275 IO655297 SK655297 ACG655297 AMC655297 AVY655297 BFU655297 BPQ655297 BZM655297 CJI655297 CTE655297 DDA655297 DMW655297 DWS655297 EGO655297 EQK655297 FAG655297 FKC655297 FTY655297 GDU655297 GNQ655297 GXM655297 HHI655297 HRE655297 IBA655297 IKW655297 IUS655297 JEO655297 JOK655297 JYG655297 KIC655297 KRY655297 LBU655297 LLQ655297 LVM655297 MFI655297 MPE655297 MZA655297 NIW655297 NSS655297 OCO655297 OMK655297 OWG655297 PGC655297 PPY655297 PZU655297 QJQ655297 QTM655297 RDI655297 RNE655297 RXA655297 SGW655297 SQS655297 TAO655297 TKK655297 TUG655297 UEC655297 UNY655297 UXU655297 VHQ655297 VRM655297 WBI655297 WLE655297 WVA655297 D720811 IO720833 SK720833 ACG720833 AMC720833 AVY720833 BFU720833 BPQ720833 BZM720833 CJI720833 CTE720833 DDA720833 DMW720833 DWS720833 EGO720833 EQK720833 FAG720833 FKC720833 FTY720833 GDU720833 GNQ720833 GXM720833 HHI720833 HRE720833 IBA720833 IKW720833 IUS720833 JEO720833 JOK720833 JYG720833 KIC720833 KRY720833 LBU720833 LLQ720833 LVM720833 MFI720833 MPE720833 MZA720833 NIW720833 NSS720833 OCO720833 OMK720833 OWG720833 PGC720833 PPY720833 PZU720833 QJQ720833 QTM720833 RDI720833 RNE720833 RXA720833 SGW720833 SQS720833 TAO720833 TKK720833 TUG720833 UEC720833 UNY720833 UXU720833 VHQ720833 VRM720833 WBI720833 WLE720833 WVA720833 D786347 IO786369 SK786369 ACG786369 AMC786369 AVY786369 BFU786369 BPQ786369 BZM786369 CJI786369 CTE786369 DDA786369 DMW786369 DWS786369 EGO786369 EQK786369 FAG786369 FKC786369 FTY786369 GDU786369 GNQ786369 GXM786369 HHI786369 HRE786369 IBA786369 IKW786369 IUS786369 JEO786369 JOK786369 JYG786369 KIC786369 KRY786369 LBU786369 LLQ786369 LVM786369 MFI786369 MPE786369 MZA786369 NIW786369 NSS786369 OCO786369 OMK786369 OWG786369 PGC786369 PPY786369 PZU786369 QJQ786369 QTM786369 RDI786369 RNE786369 RXA786369 SGW786369 SQS786369 TAO786369 TKK786369 TUG786369 UEC786369 UNY786369 UXU786369 VHQ786369 VRM786369 WBI786369 WLE786369 WVA786369 D851883 IO851905 SK851905 ACG851905 AMC851905 AVY851905 BFU851905 BPQ851905 BZM851905 CJI851905 CTE851905 DDA851905 DMW851905 DWS851905 EGO851905 EQK851905 FAG851905 FKC851905 FTY851905 GDU851905 GNQ851905 GXM851905 HHI851905 HRE851905 IBA851905 IKW851905 IUS851905 JEO851905 JOK851905 JYG851905 KIC851905 KRY851905 LBU851905 LLQ851905 LVM851905 MFI851905 MPE851905 MZA851905 NIW851905 NSS851905 OCO851905 OMK851905 OWG851905 PGC851905 PPY851905 PZU851905 QJQ851905 QTM851905 RDI851905 RNE851905 RXA851905 SGW851905 SQS851905 TAO851905 TKK851905 TUG851905 UEC851905 UNY851905 UXU851905 VHQ851905 VRM851905 WBI851905 WLE851905 WVA851905 D917419 IO917441 SK917441 ACG917441 AMC917441 AVY917441 BFU917441 BPQ917441 BZM917441 CJI917441 CTE917441 DDA917441 DMW917441 DWS917441 EGO917441 EQK917441 FAG917441 FKC917441 FTY917441 GDU917441 GNQ917441 GXM917441 HHI917441 HRE917441 IBA917441 IKW917441 IUS917441 JEO917441 JOK917441 JYG917441 KIC917441 KRY917441 LBU917441 LLQ917441 LVM917441 MFI917441 MPE917441 MZA917441 NIW917441 NSS917441 OCO917441 OMK917441 OWG917441 PGC917441 PPY917441 PZU917441 QJQ917441 QTM917441 RDI917441 RNE917441 RXA917441 SGW917441 SQS917441 TAO917441 TKK917441 TUG917441 UEC917441 UNY917441 UXU917441 VHQ917441 VRM917441 WBI917441 WLE917441 WVA917441 D982955 IO982977 SK982977 ACG982977 AMC982977 AVY982977 BFU982977 BPQ982977 BZM982977 CJI982977 CTE982977 DDA982977 DMW982977 DWS982977 EGO982977 EQK982977 FAG982977 FKC982977 FTY982977 GDU982977 GNQ982977 GXM982977 HHI982977 HRE982977 IBA982977 IKW982977 IUS982977 JEO982977 JOK982977 JYG982977 KIC982977 KRY982977 LBU982977 LLQ982977 LVM982977 MFI982977 MPE982977 MZA982977 NIW982977 NSS982977 OCO982977 OMK982977 OWG982977 PGC982977 PPY982977 PZU982977 QJQ982977 QTM982977 RDI982977 RNE982977 RXA982977 SGW982977 SQS982977 TAO982977 TKK982977 TUG982977 UEC982977 UNY982977 UXU982977 VHQ982977 VRM982977 WBI982977 WLE982977 WVA982977" xr:uid="{CA73B604-D614-43A9-AF8A-AF985E93F995}"/>
    <dataValidation type="whole" allowBlank="1" showInputMessage="1" showErrorMessage="1" error="Gelieve een bedrag lager dan 20.000 EUR in te vullen" sqref="WUY982926 IM65422 SI65422 ACE65422 AMA65422 AVW65422 BFS65422 BPO65422 BZK65422 CJG65422 CTC65422 DCY65422 DMU65422 DWQ65422 EGM65422 EQI65422 FAE65422 FKA65422 FTW65422 GDS65422 GNO65422 GXK65422 HHG65422 HRC65422 IAY65422 IKU65422 IUQ65422 JEM65422 JOI65422 JYE65422 KIA65422 KRW65422 LBS65422 LLO65422 LVK65422 MFG65422 MPC65422 MYY65422 NIU65422 NSQ65422 OCM65422 OMI65422 OWE65422 PGA65422 PPW65422 PZS65422 QJO65422 QTK65422 RDG65422 RNC65422 RWY65422 SGU65422 SQQ65422 TAM65422 TKI65422 TUE65422 UEA65422 UNW65422 UXS65422 VHO65422 VRK65422 WBG65422 WLC65422 WUY65422 IM130958 SI130958 ACE130958 AMA130958 AVW130958 BFS130958 BPO130958 BZK130958 CJG130958 CTC130958 DCY130958 DMU130958 DWQ130958 EGM130958 EQI130958 FAE130958 FKA130958 FTW130958 GDS130958 GNO130958 GXK130958 HHG130958 HRC130958 IAY130958 IKU130958 IUQ130958 JEM130958 JOI130958 JYE130958 KIA130958 KRW130958 LBS130958 LLO130958 LVK130958 MFG130958 MPC130958 MYY130958 NIU130958 NSQ130958 OCM130958 OMI130958 OWE130958 PGA130958 PPW130958 PZS130958 QJO130958 QTK130958 RDG130958 RNC130958 RWY130958 SGU130958 SQQ130958 TAM130958 TKI130958 TUE130958 UEA130958 UNW130958 UXS130958 VHO130958 VRK130958 WBG130958 WLC130958 WUY130958 IM196494 SI196494 ACE196494 AMA196494 AVW196494 BFS196494 BPO196494 BZK196494 CJG196494 CTC196494 DCY196494 DMU196494 DWQ196494 EGM196494 EQI196494 FAE196494 FKA196494 FTW196494 GDS196494 GNO196494 GXK196494 HHG196494 HRC196494 IAY196494 IKU196494 IUQ196494 JEM196494 JOI196494 JYE196494 KIA196494 KRW196494 LBS196494 LLO196494 LVK196494 MFG196494 MPC196494 MYY196494 NIU196494 NSQ196494 OCM196494 OMI196494 OWE196494 PGA196494 PPW196494 PZS196494 QJO196494 QTK196494 RDG196494 RNC196494 RWY196494 SGU196494 SQQ196494 TAM196494 TKI196494 TUE196494 UEA196494 UNW196494 UXS196494 VHO196494 VRK196494 WBG196494 WLC196494 WUY196494 IM262030 SI262030 ACE262030 AMA262030 AVW262030 BFS262030 BPO262030 BZK262030 CJG262030 CTC262030 DCY262030 DMU262030 DWQ262030 EGM262030 EQI262030 FAE262030 FKA262030 FTW262030 GDS262030 GNO262030 GXK262030 HHG262030 HRC262030 IAY262030 IKU262030 IUQ262030 JEM262030 JOI262030 JYE262030 KIA262030 KRW262030 LBS262030 LLO262030 LVK262030 MFG262030 MPC262030 MYY262030 NIU262030 NSQ262030 OCM262030 OMI262030 OWE262030 PGA262030 PPW262030 PZS262030 QJO262030 QTK262030 RDG262030 RNC262030 RWY262030 SGU262030 SQQ262030 TAM262030 TKI262030 TUE262030 UEA262030 UNW262030 UXS262030 VHO262030 VRK262030 WBG262030 WLC262030 WUY262030 IM327566 SI327566 ACE327566 AMA327566 AVW327566 BFS327566 BPO327566 BZK327566 CJG327566 CTC327566 DCY327566 DMU327566 DWQ327566 EGM327566 EQI327566 FAE327566 FKA327566 FTW327566 GDS327566 GNO327566 GXK327566 HHG327566 HRC327566 IAY327566 IKU327566 IUQ327566 JEM327566 JOI327566 JYE327566 KIA327566 KRW327566 LBS327566 LLO327566 LVK327566 MFG327566 MPC327566 MYY327566 NIU327566 NSQ327566 OCM327566 OMI327566 OWE327566 PGA327566 PPW327566 PZS327566 QJO327566 QTK327566 RDG327566 RNC327566 RWY327566 SGU327566 SQQ327566 TAM327566 TKI327566 TUE327566 UEA327566 UNW327566 UXS327566 VHO327566 VRK327566 WBG327566 WLC327566 WUY327566 IM393102 SI393102 ACE393102 AMA393102 AVW393102 BFS393102 BPO393102 BZK393102 CJG393102 CTC393102 DCY393102 DMU393102 DWQ393102 EGM393102 EQI393102 FAE393102 FKA393102 FTW393102 GDS393102 GNO393102 GXK393102 HHG393102 HRC393102 IAY393102 IKU393102 IUQ393102 JEM393102 JOI393102 JYE393102 KIA393102 KRW393102 LBS393102 LLO393102 LVK393102 MFG393102 MPC393102 MYY393102 NIU393102 NSQ393102 OCM393102 OMI393102 OWE393102 PGA393102 PPW393102 PZS393102 QJO393102 QTK393102 RDG393102 RNC393102 RWY393102 SGU393102 SQQ393102 TAM393102 TKI393102 TUE393102 UEA393102 UNW393102 UXS393102 VHO393102 VRK393102 WBG393102 WLC393102 WUY393102 IM458638 SI458638 ACE458638 AMA458638 AVW458638 BFS458638 BPO458638 BZK458638 CJG458638 CTC458638 DCY458638 DMU458638 DWQ458638 EGM458638 EQI458638 FAE458638 FKA458638 FTW458638 GDS458638 GNO458638 GXK458638 HHG458638 HRC458638 IAY458638 IKU458638 IUQ458638 JEM458638 JOI458638 JYE458638 KIA458638 KRW458638 LBS458638 LLO458638 LVK458638 MFG458638 MPC458638 MYY458638 NIU458638 NSQ458638 OCM458638 OMI458638 OWE458638 PGA458638 PPW458638 PZS458638 QJO458638 QTK458638 RDG458638 RNC458638 RWY458638 SGU458638 SQQ458638 TAM458638 TKI458638 TUE458638 UEA458638 UNW458638 UXS458638 VHO458638 VRK458638 WBG458638 WLC458638 WUY458638 IM524174 SI524174 ACE524174 AMA524174 AVW524174 BFS524174 BPO524174 BZK524174 CJG524174 CTC524174 DCY524174 DMU524174 DWQ524174 EGM524174 EQI524174 FAE524174 FKA524174 FTW524174 GDS524174 GNO524174 GXK524174 HHG524174 HRC524174 IAY524174 IKU524174 IUQ524174 JEM524174 JOI524174 JYE524174 KIA524174 KRW524174 LBS524174 LLO524174 LVK524174 MFG524174 MPC524174 MYY524174 NIU524174 NSQ524174 OCM524174 OMI524174 OWE524174 PGA524174 PPW524174 PZS524174 QJO524174 QTK524174 RDG524174 RNC524174 RWY524174 SGU524174 SQQ524174 TAM524174 TKI524174 TUE524174 UEA524174 UNW524174 UXS524174 VHO524174 VRK524174 WBG524174 WLC524174 WUY524174 IM589710 SI589710 ACE589710 AMA589710 AVW589710 BFS589710 BPO589710 BZK589710 CJG589710 CTC589710 DCY589710 DMU589710 DWQ589710 EGM589710 EQI589710 FAE589710 FKA589710 FTW589710 GDS589710 GNO589710 GXK589710 HHG589710 HRC589710 IAY589710 IKU589710 IUQ589710 JEM589710 JOI589710 JYE589710 KIA589710 KRW589710 LBS589710 LLO589710 LVK589710 MFG589710 MPC589710 MYY589710 NIU589710 NSQ589710 OCM589710 OMI589710 OWE589710 PGA589710 PPW589710 PZS589710 QJO589710 QTK589710 RDG589710 RNC589710 RWY589710 SGU589710 SQQ589710 TAM589710 TKI589710 TUE589710 UEA589710 UNW589710 UXS589710 VHO589710 VRK589710 WBG589710 WLC589710 WUY589710 IM655246 SI655246 ACE655246 AMA655246 AVW655246 BFS655246 BPO655246 BZK655246 CJG655246 CTC655246 DCY655246 DMU655246 DWQ655246 EGM655246 EQI655246 FAE655246 FKA655246 FTW655246 GDS655246 GNO655246 GXK655246 HHG655246 HRC655246 IAY655246 IKU655246 IUQ655246 JEM655246 JOI655246 JYE655246 KIA655246 KRW655246 LBS655246 LLO655246 LVK655246 MFG655246 MPC655246 MYY655246 NIU655246 NSQ655246 OCM655246 OMI655246 OWE655246 PGA655246 PPW655246 PZS655246 QJO655246 QTK655246 RDG655246 RNC655246 RWY655246 SGU655246 SQQ655246 TAM655246 TKI655246 TUE655246 UEA655246 UNW655246 UXS655246 VHO655246 VRK655246 WBG655246 WLC655246 WUY655246 IM720782 SI720782 ACE720782 AMA720782 AVW720782 BFS720782 BPO720782 BZK720782 CJG720782 CTC720782 DCY720782 DMU720782 DWQ720782 EGM720782 EQI720782 FAE720782 FKA720782 FTW720782 GDS720782 GNO720782 GXK720782 HHG720782 HRC720782 IAY720782 IKU720782 IUQ720782 JEM720782 JOI720782 JYE720782 KIA720782 KRW720782 LBS720782 LLO720782 LVK720782 MFG720782 MPC720782 MYY720782 NIU720782 NSQ720782 OCM720782 OMI720782 OWE720782 PGA720782 PPW720782 PZS720782 QJO720782 QTK720782 RDG720782 RNC720782 RWY720782 SGU720782 SQQ720782 TAM720782 TKI720782 TUE720782 UEA720782 UNW720782 UXS720782 VHO720782 VRK720782 WBG720782 WLC720782 WUY720782 IM786318 SI786318 ACE786318 AMA786318 AVW786318 BFS786318 BPO786318 BZK786318 CJG786318 CTC786318 DCY786318 DMU786318 DWQ786318 EGM786318 EQI786318 FAE786318 FKA786318 FTW786318 GDS786318 GNO786318 GXK786318 HHG786318 HRC786318 IAY786318 IKU786318 IUQ786318 JEM786318 JOI786318 JYE786318 KIA786318 KRW786318 LBS786318 LLO786318 LVK786318 MFG786318 MPC786318 MYY786318 NIU786318 NSQ786318 OCM786318 OMI786318 OWE786318 PGA786318 PPW786318 PZS786318 QJO786318 QTK786318 RDG786318 RNC786318 RWY786318 SGU786318 SQQ786318 TAM786318 TKI786318 TUE786318 UEA786318 UNW786318 UXS786318 VHO786318 VRK786318 WBG786318 WLC786318 WUY786318 IM851854 SI851854 ACE851854 AMA851854 AVW851854 BFS851854 BPO851854 BZK851854 CJG851854 CTC851854 DCY851854 DMU851854 DWQ851854 EGM851854 EQI851854 FAE851854 FKA851854 FTW851854 GDS851854 GNO851854 GXK851854 HHG851854 HRC851854 IAY851854 IKU851854 IUQ851854 JEM851854 JOI851854 JYE851854 KIA851854 KRW851854 LBS851854 LLO851854 LVK851854 MFG851854 MPC851854 MYY851854 NIU851854 NSQ851854 OCM851854 OMI851854 OWE851854 PGA851854 PPW851854 PZS851854 QJO851854 QTK851854 RDG851854 RNC851854 RWY851854 SGU851854 SQQ851854 TAM851854 TKI851854 TUE851854 UEA851854 UNW851854 UXS851854 VHO851854 VRK851854 WBG851854 WLC851854 WUY851854 IM917390 SI917390 ACE917390 AMA917390 AVW917390 BFS917390 BPO917390 BZK917390 CJG917390 CTC917390 DCY917390 DMU917390 DWQ917390 EGM917390 EQI917390 FAE917390 FKA917390 FTW917390 GDS917390 GNO917390 GXK917390 HHG917390 HRC917390 IAY917390 IKU917390 IUQ917390 JEM917390 JOI917390 JYE917390 KIA917390 KRW917390 LBS917390 LLO917390 LVK917390 MFG917390 MPC917390 MYY917390 NIU917390 NSQ917390 OCM917390 OMI917390 OWE917390 PGA917390 PPW917390 PZS917390 QJO917390 QTK917390 RDG917390 RNC917390 RWY917390 SGU917390 SQQ917390 TAM917390 TKI917390 TUE917390 UEA917390 UNW917390 UXS917390 VHO917390 VRK917390 WBG917390 WLC917390 WUY917390 IM982926 SI982926 ACE982926 AMA982926 AVW982926 BFS982926 BPO982926 BZK982926 CJG982926 CTC982926 DCY982926 DMU982926 DWQ982926 EGM982926 EQI982926 FAE982926 FKA982926 FTW982926 GDS982926 GNO982926 GXK982926 HHG982926 HRC982926 IAY982926 IKU982926 IUQ982926 JEM982926 JOI982926 JYE982926 KIA982926 KRW982926 LBS982926 LLO982926 LVK982926 MFG982926 MPC982926 MYY982926 NIU982926 NSQ982926 OCM982926 OMI982926 OWE982926 PGA982926 PPW982926 PZS982926 QJO982926 QTK982926 RDG982926 RNC982926 RWY982926 SGU982926 SQQ982926 TAM982926 TKI982926 TUE982926 UEA982926 UNW982926 UXS982926 VHO982926 VRK982926 WBG982926 WLC982926" xr:uid="{C1614BA4-67B7-4559-A919-8BB7CC9D07AD}">
      <formula1>0</formula1>
      <formula2>20000</formula2>
    </dataValidation>
    <dataValidation type="list" allowBlank="1" showInputMessage="1" showErrorMessage="1" sqref="WUY982854:WUY982904 WLC982854:WLC982904 WBG982854:WBG982904 VRK982854:VRK982904 VHO982854:VHO982904 UXS982854:UXS982904 UNW982854:UNW982904 UEA982854:UEA982904 TUE982854:TUE982904 TKI982854:TKI982904 TAM982854:TAM982904 SQQ982854:SQQ982904 SGU982854:SGU982904 RWY982854:RWY982904 RNC982854:RNC982904 RDG982854:RDG982904 QTK982854:QTK982904 QJO982854:QJO982904 PZS982854:PZS982904 PPW982854:PPW982904 PGA982854:PGA982904 OWE982854:OWE982904 OMI982854:OMI982904 OCM982854:OCM982904 NSQ982854:NSQ982904 NIU982854:NIU982904 MYY982854:MYY982904 MPC982854:MPC982904 MFG982854:MFG982904 LVK982854:LVK982904 LLO982854:LLO982904 LBS982854:LBS982904 KRW982854:KRW982904 KIA982854:KIA982904 JYE982854:JYE982904 JOI982854:JOI982904 JEM982854:JEM982904 IUQ982854:IUQ982904 IKU982854:IKU982904 IAY982854:IAY982904 HRC982854:HRC982904 HHG982854:HHG982904 GXK982854:GXK982904 GNO982854:GNO982904 GDS982854:GDS982904 FTW982854:FTW982904 FKA982854:FKA982904 FAE982854:FAE982904 EQI982854:EQI982904 EGM982854:EGM982904 DWQ982854:DWQ982904 DMU982854:DMU982904 DCY982854:DCY982904 CTC982854:CTC982904 CJG982854:CJG982904 BZK982854:BZK982904 BPO982854:BPO982904 BFS982854:BFS982904 AVW982854:AVW982904 AMA982854:AMA982904 ACE982854:ACE982904 SI982854:SI982904 IM982854:IM982904 WUY917318:WUY917368 WLC917318:WLC917368 WBG917318:WBG917368 VRK917318:VRK917368 VHO917318:VHO917368 UXS917318:UXS917368 UNW917318:UNW917368 UEA917318:UEA917368 TUE917318:TUE917368 TKI917318:TKI917368 TAM917318:TAM917368 SQQ917318:SQQ917368 SGU917318:SGU917368 RWY917318:RWY917368 RNC917318:RNC917368 RDG917318:RDG917368 QTK917318:QTK917368 QJO917318:QJO917368 PZS917318:PZS917368 PPW917318:PPW917368 PGA917318:PGA917368 OWE917318:OWE917368 OMI917318:OMI917368 OCM917318:OCM917368 NSQ917318:NSQ917368 NIU917318:NIU917368 MYY917318:MYY917368 MPC917318:MPC917368 MFG917318:MFG917368 LVK917318:LVK917368 LLO917318:LLO917368 LBS917318:LBS917368 KRW917318:KRW917368 KIA917318:KIA917368 JYE917318:JYE917368 JOI917318:JOI917368 JEM917318:JEM917368 IUQ917318:IUQ917368 IKU917318:IKU917368 IAY917318:IAY917368 HRC917318:HRC917368 HHG917318:HHG917368 GXK917318:GXK917368 GNO917318:GNO917368 GDS917318:GDS917368 FTW917318:FTW917368 FKA917318:FKA917368 FAE917318:FAE917368 EQI917318:EQI917368 EGM917318:EGM917368 DWQ917318:DWQ917368 DMU917318:DMU917368 DCY917318:DCY917368 CTC917318:CTC917368 CJG917318:CJG917368 BZK917318:BZK917368 BPO917318:BPO917368 BFS917318:BFS917368 AVW917318:AVW917368 AMA917318:AMA917368 ACE917318:ACE917368 SI917318:SI917368 IM917318:IM917368 WUY851782:WUY851832 WLC851782:WLC851832 WBG851782:WBG851832 VRK851782:VRK851832 VHO851782:VHO851832 UXS851782:UXS851832 UNW851782:UNW851832 UEA851782:UEA851832 TUE851782:TUE851832 TKI851782:TKI851832 TAM851782:TAM851832 SQQ851782:SQQ851832 SGU851782:SGU851832 RWY851782:RWY851832 RNC851782:RNC851832 RDG851782:RDG851832 QTK851782:QTK851832 QJO851782:QJO851832 PZS851782:PZS851832 PPW851782:PPW851832 PGA851782:PGA851832 OWE851782:OWE851832 OMI851782:OMI851832 OCM851782:OCM851832 NSQ851782:NSQ851832 NIU851782:NIU851832 MYY851782:MYY851832 MPC851782:MPC851832 MFG851782:MFG851832 LVK851782:LVK851832 LLO851782:LLO851832 LBS851782:LBS851832 KRW851782:KRW851832 KIA851782:KIA851832 JYE851782:JYE851832 JOI851782:JOI851832 JEM851782:JEM851832 IUQ851782:IUQ851832 IKU851782:IKU851832 IAY851782:IAY851832 HRC851782:HRC851832 HHG851782:HHG851832 GXK851782:GXK851832 GNO851782:GNO851832 GDS851782:GDS851832 FTW851782:FTW851832 FKA851782:FKA851832 FAE851782:FAE851832 EQI851782:EQI851832 EGM851782:EGM851832 DWQ851782:DWQ851832 DMU851782:DMU851832 DCY851782:DCY851832 CTC851782:CTC851832 CJG851782:CJG851832 BZK851782:BZK851832 BPO851782:BPO851832 BFS851782:BFS851832 AVW851782:AVW851832 AMA851782:AMA851832 ACE851782:ACE851832 SI851782:SI851832 IM851782:IM851832 WUY786246:WUY786296 WLC786246:WLC786296 WBG786246:WBG786296 VRK786246:VRK786296 VHO786246:VHO786296 UXS786246:UXS786296 UNW786246:UNW786296 UEA786246:UEA786296 TUE786246:TUE786296 TKI786246:TKI786296 TAM786246:TAM786296 SQQ786246:SQQ786296 SGU786246:SGU786296 RWY786246:RWY786296 RNC786246:RNC786296 RDG786246:RDG786296 QTK786246:QTK786296 QJO786246:QJO786296 PZS786246:PZS786296 PPW786246:PPW786296 PGA786246:PGA786296 OWE786246:OWE786296 OMI786246:OMI786296 OCM786246:OCM786296 NSQ786246:NSQ786296 NIU786246:NIU786296 MYY786246:MYY786296 MPC786246:MPC786296 MFG786246:MFG786296 LVK786246:LVK786296 LLO786246:LLO786296 LBS786246:LBS786296 KRW786246:KRW786296 KIA786246:KIA786296 JYE786246:JYE786296 JOI786246:JOI786296 JEM786246:JEM786296 IUQ786246:IUQ786296 IKU786246:IKU786296 IAY786246:IAY786296 HRC786246:HRC786296 HHG786246:HHG786296 GXK786246:GXK786296 GNO786246:GNO786296 GDS786246:GDS786296 FTW786246:FTW786296 FKA786246:FKA786296 FAE786246:FAE786296 EQI786246:EQI786296 EGM786246:EGM786296 DWQ786246:DWQ786296 DMU786246:DMU786296 DCY786246:DCY786296 CTC786246:CTC786296 CJG786246:CJG786296 BZK786246:BZK786296 BPO786246:BPO786296 BFS786246:BFS786296 AVW786246:AVW786296 AMA786246:AMA786296 ACE786246:ACE786296 SI786246:SI786296 IM786246:IM786296 WUY720710:WUY720760 WLC720710:WLC720760 WBG720710:WBG720760 VRK720710:VRK720760 VHO720710:VHO720760 UXS720710:UXS720760 UNW720710:UNW720760 UEA720710:UEA720760 TUE720710:TUE720760 TKI720710:TKI720760 TAM720710:TAM720760 SQQ720710:SQQ720760 SGU720710:SGU720760 RWY720710:RWY720760 RNC720710:RNC720760 RDG720710:RDG720760 QTK720710:QTK720760 QJO720710:QJO720760 PZS720710:PZS720760 PPW720710:PPW720760 PGA720710:PGA720760 OWE720710:OWE720760 OMI720710:OMI720760 OCM720710:OCM720760 NSQ720710:NSQ720760 NIU720710:NIU720760 MYY720710:MYY720760 MPC720710:MPC720760 MFG720710:MFG720760 LVK720710:LVK720760 LLO720710:LLO720760 LBS720710:LBS720760 KRW720710:KRW720760 KIA720710:KIA720760 JYE720710:JYE720760 JOI720710:JOI720760 JEM720710:JEM720760 IUQ720710:IUQ720760 IKU720710:IKU720760 IAY720710:IAY720760 HRC720710:HRC720760 HHG720710:HHG720760 GXK720710:GXK720760 GNO720710:GNO720760 GDS720710:GDS720760 FTW720710:FTW720760 FKA720710:FKA720760 FAE720710:FAE720760 EQI720710:EQI720760 EGM720710:EGM720760 DWQ720710:DWQ720760 DMU720710:DMU720760 DCY720710:DCY720760 CTC720710:CTC720760 CJG720710:CJG720760 BZK720710:BZK720760 BPO720710:BPO720760 BFS720710:BFS720760 AVW720710:AVW720760 AMA720710:AMA720760 ACE720710:ACE720760 SI720710:SI720760 IM720710:IM720760 WUY655174:WUY655224 WLC655174:WLC655224 WBG655174:WBG655224 VRK655174:VRK655224 VHO655174:VHO655224 UXS655174:UXS655224 UNW655174:UNW655224 UEA655174:UEA655224 TUE655174:TUE655224 TKI655174:TKI655224 TAM655174:TAM655224 SQQ655174:SQQ655224 SGU655174:SGU655224 RWY655174:RWY655224 RNC655174:RNC655224 RDG655174:RDG655224 QTK655174:QTK655224 QJO655174:QJO655224 PZS655174:PZS655224 PPW655174:PPW655224 PGA655174:PGA655224 OWE655174:OWE655224 OMI655174:OMI655224 OCM655174:OCM655224 NSQ655174:NSQ655224 NIU655174:NIU655224 MYY655174:MYY655224 MPC655174:MPC655224 MFG655174:MFG655224 LVK655174:LVK655224 LLO655174:LLO655224 LBS655174:LBS655224 KRW655174:KRW655224 KIA655174:KIA655224 JYE655174:JYE655224 JOI655174:JOI655224 JEM655174:JEM655224 IUQ655174:IUQ655224 IKU655174:IKU655224 IAY655174:IAY655224 HRC655174:HRC655224 HHG655174:HHG655224 GXK655174:GXK655224 GNO655174:GNO655224 GDS655174:GDS655224 FTW655174:FTW655224 FKA655174:FKA655224 FAE655174:FAE655224 EQI655174:EQI655224 EGM655174:EGM655224 DWQ655174:DWQ655224 DMU655174:DMU655224 DCY655174:DCY655224 CTC655174:CTC655224 CJG655174:CJG655224 BZK655174:BZK655224 BPO655174:BPO655224 BFS655174:BFS655224 AVW655174:AVW655224 AMA655174:AMA655224 ACE655174:ACE655224 SI655174:SI655224 IM655174:IM655224 WUY589638:WUY589688 WLC589638:WLC589688 WBG589638:WBG589688 VRK589638:VRK589688 VHO589638:VHO589688 UXS589638:UXS589688 UNW589638:UNW589688 UEA589638:UEA589688 TUE589638:TUE589688 TKI589638:TKI589688 TAM589638:TAM589688 SQQ589638:SQQ589688 SGU589638:SGU589688 RWY589638:RWY589688 RNC589638:RNC589688 RDG589638:RDG589688 QTK589638:QTK589688 QJO589638:QJO589688 PZS589638:PZS589688 PPW589638:PPW589688 PGA589638:PGA589688 OWE589638:OWE589688 OMI589638:OMI589688 OCM589638:OCM589688 NSQ589638:NSQ589688 NIU589638:NIU589688 MYY589638:MYY589688 MPC589638:MPC589688 MFG589638:MFG589688 LVK589638:LVK589688 LLO589638:LLO589688 LBS589638:LBS589688 KRW589638:KRW589688 KIA589638:KIA589688 JYE589638:JYE589688 JOI589638:JOI589688 JEM589638:JEM589688 IUQ589638:IUQ589688 IKU589638:IKU589688 IAY589638:IAY589688 HRC589638:HRC589688 HHG589638:HHG589688 GXK589638:GXK589688 GNO589638:GNO589688 GDS589638:GDS589688 FTW589638:FTW589688 FKA589638:FKA589688 FAE589638:FAE589688 EQI589638:EQI589688 EGM589638:EGM589688 DWQ589638:DWQ589688 DMU589638:DMU589688 DCY589638:DCY589688 CTC589638:CTC589688 CJG589638:CJG589688 BZK589638:BZK589688 BPO589638:BPO589688 BFS589638:BFS589688 AVW589638:AVW589688 AMA589638:AMA589688 ACE589638:ACE589688 SI589638:SI589688 IM589638:IM589688 WUY524102:WUY524152 WLC524102:WLC524152 WBG524102:WBG524152 VRK524102:VRK524152 VHO524102:VHO524152 UXS524102:UXS524152 UNW524102:UNW524152 UEA524102:UEA524152 TUE524102:TUE524152 TKI524102:TKI524152 TAM524102:TAM524152 SQQ524102:SQQ524152 SGU524102:SGU524152 RWY524102:RWY524152 RNC524102:RNC524152 RDG524102:RDG524152 QTK524102:QTK524152 QJO524102:QJO524152 PZS524102:PZS524152 PPW524102:PPW524152 PGA524102:PGA524152 OWE524102:OWE524152 OMI524102:OMI524152 OCM524102:OCM524152 NSQ524102:NSQ524152 NIU524102:NIU524152 MYY524102:MYY524152 MPC524102:MPC524152 MFG524102:MFG524152 LVK524102:LVK524152 LLO524102:LLO524152 LBS524102:LBS524152 KRW524102:KRW524152 KIA524102:KIA524152 JYE524102:JYE524152 JOI524102:JOI524152 JEM524102:JEM524152 IUQ524102:IUQ524152 IKU524102:IKU524152 IAY524102:IAY524152 HRC524102:HRC524152 HHG524102:HHG524152 GXK524102:GXK524152 GNO524102:GNO524152 GDS524102:GDS524152 FTW524102:FTW524152 FKA524102:FKA524152 FAE524102:FAE524152 EQI524102:EQI524152 EGM524102:EGM524152 DWQ524102:DWQ524152 DMU524102:DMU524152 DCY524102:DCY524152 CTC524102:CTC524152 CJG524102:CJG524152 BZK524102:BZK524152 BPO524102:BPO524152 BFS524102:BFS524152 AVW524102:AVW524152 AMA524102:AMA524152 ACE524102:ACE524152 SI524102:SI524152 IM524102:IM524152 WUY458566:WUY458616 WLC458566:WLC458616 WBG458566:WBG458616 VRK458566:VRK458616 VHO458566:VHO458616 UXS458566:UXS458616 UNW458566:UNW458616 UEA458566:UEA458616 TUE458566:TUE458616 TKI458566:TKI458616 TAM458566:TAM458616 SQQ458566:SQQ458616 SGU458566:SGU458616 RWY458566:RWY458616 RNC458566:RNC458616 RDG458566:RDG458616 QTK458566:QTK458616 QJO458566:QJO458616 PZS458566:PZS458616 PPW458566:PPW458616 PGA458566:PGA458616 OWE458566:OWE458616 OMI458566:OMI458616 OCM458566:OCM458616 NSQ458566:NSQ458616 NIU458566:NIU458616 MYY458566:MYY458616 MPC458566:MPC458616 MFG458566:MFG458616 LVK458566:LVK458616 LLO458566:LLO458616 LBS458566:LBS458616 KRW458566:KRW458616 KIA458566:KIA458616 JYE458566:JYE458616 JOI458566:JOI458616 JEM458566:JEM458616 IUQ458566:IUQ458616 IKU458566:IKU458616 IAY458566:IAY458616 HRC458566:HRC458616 HHG458566:HHG458616 GXK458566:GXK458616 GNO458566:GNO458616 GDS458566:GDS458616 FTW458566:FTW458616 FKA458566:FKA458616 FAE458566:FAE458616 EQI458566:EQI458616 EGM458566:EGM458616 DWQ458566:DWQ458616 DMU458566:DMU458616 DCY458566:DCY458616 CTC458566:CTC458616 CJG458566:CJG458616 BZK458566:BZK458616 BPO458566:BPO458616 BFS458566:BFS458616 AVW458566:AVW458616 AMA458566:AMA458616 ACE458566:ACE458616 SI458566:SI458616 IM458566:IM458616 WUY393030:WUY393080 WLC393030:WLC393080 WBG393030:WBG393080 VRK393030:VRK393080 VHO393030:VHO393080 UXS393030:UXS393080 UNW393030:UNW393080 UEA393030:UEA393080 TUE393030:TUE393080 TKI393030:TKI393080 TAM393030:TAM393080 SQQ393030:SQQ393080 SGU393030:SGU393080 RWY393030:RWY393080 RNC393030:RNC393080 RDG393030:RDG393080 QTK393030:QTK393080 QJO393030:QJO393080 PZS393030:PZS393080 PPW393030:PPW393080 PGA393030:PGA393080 OWE393030:OWE393080 OMI393030:OMI393080 OCM393030:OCM393080 NSQ393030:NSQ393080 NIU393030:NIU393080 MYY393030:MYY393080 MPC393030:MPC393080 MFG393030:MFG393080 LVK393030:LVK393080 LLO393030:LLO393080 LBS393030:LBS393080 KRW393030:KRW393080 KIA393030:KIA393080 JYE393030:JYE393080 JOI393030:JOI393080 JEM393030:JEM393080 IUQ393030:IUQ393080 IKU393030:IKU393080 IAY393030:IAY393080 HRC393030:HRC393080 HHG393030:HHG393080 GXK393030:GXK393080 GNO393030:GNO393080 GDS393030:GDS393080 FTW393030:FTW393080 FKA393030:FKA393080 FAE393030:FAE393080 EQI393030:EQI393080 EGM393030:EGM393080 DWQ393030:DWQ393080 DMU393030:DMU393080 DCY393030:DCY393080 CTC393030:CTC393080 CJG393030:CJG393080 BZK393030:BZK393080 BPO393030:BPO393080 BFS393030:BFS393080 AVW393030:AVW393080 AMA393030:AMA393080 ACE393030:ACE393080 SI393030:SI393080 IM393030:IM393080 WUY327494:WUY327544 WLC327494:WLC327544 WBG327494:WBG327544 VRK327494:VRK327544 VHO327494:VHO327544 UXS327494:UXS327544 UNW327494:UNW327544 UEA327494:UEA327544 TUE327494:TUE327544 TKI327494:TKI327544 TAM327494:TAM327544 SQQ327494:SQQ327544 SGU327494:SGU327544 RWY327494:RWY327544 RNC327494:RNC327544 RDG327494:RDG327544 QTK327494:QTK327544 QJO327494:QJO327544 PZS327494:PZS327544 PPW327494:PPW327544 PGA327494:PGA327544 OWE327494:OWE327544 OMI327494:OMI327544 OCM327494:OCM327544 NSQ327494:NSQ327544 NIU327494:NIU327544 MYY327494:MYY327544 MPC327494:MPC327544 MFG327494:MFG327544 LVK327494:LVK327544 LLO327494:LLO327544 LBS327494:LBS327544 KRW327494:KRW327544 KIA327494:KIA327544 JYE327494:JYE327544 JOI327494:JOI327544 JEM327494:JEM327544 IUQ327494:IUQ327544 IKU327494:IKU327544 IAY327494:IAY327544 HRC327494:HRC327544 HHG327494:HHG327544 GXK327494:GXK327544 GNO327494:GNO327544 GDS327494:GDS327544 FTW327494:FTW327544 FKA327494:FKA327544 FAE327494:FAE327544 EQI327494:EQI327544 EGM327494:EGM327544 DWQ327494:DWQ327544 DMU327494:DMU327544 DCY327494:DCY327544 CTC327494:CTC327544 CJG327494:CJG327544 BZK327494:BZK327544 BPO327494:BPO327544 BFS327494:BFS327544 AVW327494:AVW327544 AMA327494:AMA327544 ACE327494:ACE327544 SI327494:SI327544 IM327494:IM327544 WUY261958:WUY262008 WLC261958:WLC262008 WBG261958:WBG262008 VRK261958:VRK262008 VHO261958:VHO262008 UXS261958:UXS262008 UNW261958:UNW262008 UEA261958:UEA262008 TUE261958:TUE262008 TKI261958:TKI262008 TAM261958:TAM262008 SQQ261958:SQQ262008 SGU261958:SGU262008 RWY261958:RWY262008 RNC261958:RNC262008 RDG261958:RDG262008 QTK261958:QTK262008 QJO261958:QJO262008 PZS261958:PZS262008 PPW261958:PPW262008 PGA261958:PGA262008 OWE261958:OWE262008 OMI261958:OMI262008 OCM261958:OCM262008 NSQ261958:NSQ262008 NIU261958:NIU262008 MYY261958:MYY262008 MPC261958:MPC262008 MFG261958:MFG262008 LVK261958:LVK262008 LLO261958:LLO262008 LBS261958:LBS262008 KRW261958:KRW262008 KIA261958:KIA262008 JYE261958:JYE262008 JOI261958:JOI262008 JEM261958:JEM262008 IUQ261958:IUQ262008 IKU261958:IKU262008 IAY261958:IAY262008 HRC261958:HRC262008 HHG261958:HHG262008 GXK261958:GXK262008 GNO261958:GNO262008 GDS261958:GDS262008 FTW261958:FTW262008 FKA261958:FKA262008 FAE261958:FAE262008 EQI261958:EQI262008 EGM261958:EGM262008 DWQ261958:DWQ262008 DMU261958:DMU262008 DCY261958:DCY262008 CTC261958:CTC262008 CJG261958:CJG262008 BZK261958:BZK262008 BPO261958:BPO262008 BFS261958:BFS262008 AVW261958:AVW262008 AMA261958:AMA262008 ACE261958:ACE262008 SI261958:SI262008 IM261958:IM262008 WUY196422:WUY196472 WLC196422:WLC196472 WBG196422:WBG196472 VRK196422:VRK196472 VHO196422:VHO196472 UXS196422:UXS196472 UNW196422:UNW196472 UEA196422:UEA196472 TUE196422:TUE196472 TKI196422:TKI196472 TAM196422:TAM196472 SQQ196422:SQQ196472 SGU196422:SGU196472 RWY196422:RWY196472 RNC196422:RNC196472 RDG196422:RDG196472 QTK196422:QTK196472 QJO196422:QJO196472 PZS196422:PZS196472 PPW196422:PPW196472 PGA196422:PGA196472 OWE196422:OWE196472 OMI196422:OMI196472 OCM196422:OCM196472 NSQ196422:NSQ196472 NIU196422:NIU196472 MYY196422:MYY196472 MPC196422:MPC196472 MFG196422:MFG196472 LVK196422:LVK196472 LLO196422:LLO196472 LBS196422:LBS196472 KRW196422:KRW196472 KIA196422:KIA196472 JYE196422:JYE196472 JOI196422:JOI196472 JEM196422:JEM196472 IUQ196422:IUQ196472 IKU196422:IKU196472 IAY196422:IAY196472 HRC196422:HRC196472 HHG196422:HHG196472 GXK196422:GXK196472 GNO196422:GNO196472 GDS196422:GDS196472 FTW196422:FTW196472 FKA196422:FKA196472 FAE196422:FAE196472 EQI196422:EQI196472 EGM196422:EGM196472 DWQ196422:DWQ196472 DMU196422:DMU196472 DCY196422:DCY196472 CTC196422:CTC196472 CJG196422:CJG196472 BZK196422:BZK196472 BPO196422:BPO196472 BFS196422:BFS196472 AVW196422:AVW196472 AMA196422:AMA196472 ACE196422:ACE196472 SI196422:SI196472 IM196422:IM196472 WUY130886:WUY130936 WLC130886:WLC130936 WBG130886:WBG130936 VRK130886:VRK130936 VHO130886:VHO130936 UXS130886:UXS130936 UNW130886:UNW130936 UEA130886:UEA130936 TUE130886:TUE130936 TKI130886:TKI130936 TAM130886:TAM130936 SQQ130886:SQQ130936 SGU130886:SGU130936 RWY130886:RWY130936 RNC130886:RNC130936 RDG130886:RDG130936 QTK130886:QTK130936 QJO130886:QJO130936 PZS130886:PZS130936 PPW130886:PPW130936 PGA130886:PGA130936 OWE130886:OWE130936 OMI130886:OMI130936 OCM130886:OCM130936 NSQ130886:NSQ130936 NIU130886:NIU130936 MYY130886:MYY130936 MPC130886:MPC130936 MFG130886:MFG130936 LVK130886:LVK130936 LLO130886:LLO130936 LBS130886:LBS130936 KRW130886:KRW130936 KIA130886:KIA130936 JYE130886:JYE130936 JOI130886:JOI130936 JEM130886:JEM130936 IUQ130886:IUQ130936 IKU130886:IKU130936 IAY130886:IAY130936 HRC130886:HRC130936 HHG130886:HHG130936 GXK130886:GXK130936 GNO130886:GNO130936 GDS130886:GDS130936 FTW130886:FTW130936 FKA130886:FKA130936 FAE130886:FAE130936 EQI130886:EQI130936 EGM130886:EGM130936 DWQ130886:DWQ130936 DMU130886:DMU130936 DCY130886:DCY130936 CTC130886:CTC130936 CJG130886:CJG130936 BZK130886:BZK130936 BPO130886:BPO130936 BFS130886:BFS130936 AVW130886:AVW130936 AMA130886:AMA130936 ACE130886:ACE130936 SI130886:SI130936 IM130886:IM130936 WUY65350:WUY65400 WLC65350:WLC65400 WBG65350:WBG65400 VRK65350:VRK65400 VHO65350:VHO65400 UXS65350:UXS65400 UNW65350:UNW65400 UEA65350:UEA65400 TUE65350:TUE65400 TKI65350:TKI65400 TAM65350:TAM65400 SQQ65350:SQQ65400 SGU65350:SGU65400 RWY65350:RWY65400 RNC65350:RNC65400 RDG65350:RDG65400 QTK65350:QTK65400 QJO65350:QJO65400 PZS65350:PZS65400 PPW65350:PPW65400 PGA65350:PGA65400 OWE65350:OWE65400 OMI65350:OMI65400 OCM65350:OCM65400 NSQ65350:NSQ65400 NIU65350:NIU65400 MYY65350:MYY65400 MPC65350:MPC65400 MFG65350:MFG65400 LVK65350:LVK65400 LLO65350:LLO65400 LBS65350:LBS65400 KRW65350:KRW65400 KIA65350:KIA65400 JYE65350:JYE65400 JOI65350:JOI65400 JEM65350:JEM65400 IUQ65350:IUQ65400 IKU65350:IKU65400 IAY65350:IAY65400 HRC65350:HRC65400 HHG65350:HHG65400 GXK65350:GXK65400 GNO65350:GNO65400 GDS65350:GDS65400 FTW65350:FTW65400 FKA65350:FKA65400 FAE65350:FAE65400 EQI65350:EQI65400 EGM65350:EGM65400 DWQ65350:DWQ65400 DMU65350:DMU65400 DCY65350:DCY65400 CTC65350:CTC65400 CJG65350:CJG65400 BZK65350:BZK65400 BPO65350:BPO65400 BFS65350:BFS65400 AVW65350:AVW65400 AMA65350:AMA65400 ACE65350:ACE65400 SI65350:SI65400 IM65350:IM65400" xr:uid="{E1F98370-5BA4-4797-8A78-6DA718B9CA64}">
      <formula1>#REF!</formula1>
    </dataValidation>
    <dataValidation type="custom" showInputMessage="1" showErrorMessage="1" error="Gelieve eerst de code in te vullen.  Wanneer code o (onbezoldigd) ingevuld wordt mogen geen brutolonen opgegeven worden." sqref="D917296:K917346 D851760:K851810 D786224:K786274 D720688:K720738 D655152:K655202 D589616:K589666 D524080:K524130 D458544:K458594 D393008:K393058 D327472:K327522 D261936:K261986 D196400:K196450 D130864:K130914 D65328:K65378 D982832:K982882" xr:uid="{C621380E-34C3-4179-B391-136B7E0BA932}">
      <formula1>IF(#REF!="o",D65328="",IF(#REF!="",D65328="",D65328&gt;0))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P65350:ST65371 IT65350:IX65371 WVF982854:WVJ982875 WLJ982854:WLN982875 WBN982854:WBR982875 VRR982854:VRV982875 VHV982854:VHZ982875 UXZ982854:UYD982875 UOD982854:UOH982875 UEH982854:UEL982875 TUL982854:TUP982875 TKP982854:TKT982875 TAT982854:TAX982875 SQX982854:SRB982875 SHB982854:SHF982875 RXF982854:RXJ982875 RNJ982854:RNN982875 RDN982854:RDR982875 QTR982854:QTV982875 QJV982854:QJZ982875 PZZ982854:QAD982875 PQD982854:PQH982875 PGH982854:PGL982875 OWL982854:OWP982875 OMP982854:OMT982875 OCT982854:OCX982875 NSX982854:NTB982875 NJB982854:NJF982875 MZF982854:MZJ982875 MPJ982854:MPN982875 MFN982854:MFR982875 LVR982854:LVV982875 LLV982854:LLZ982875 LBZ982854:LCD982875 KSD982854:KSH982875 KIH982854:KIL982875 JYL982854:JYP982875 JOP982854:JOT982875 JET982854:JEX982875 IUX982854:IVB982875 ILB982854:ILF982875 IBF982854:IBJ982875 HRJ982854:HRN982875 HHN982854:HHR982875 GXR982854:GXV982875 GNV982854:GNZ982875 GDZ982854:GED982875 FUD982854:FUH982875 FKH982854:FKL982875 FAL982854:FAP982875 EQP982854:EQT982875 EGT982854:EGX982875 DWX982854:DXB982875 DNB982854:DNF982875 DDF982854:DDJ982875 CTJ982854:CTN982875 CJN982854:CJR982875 BZR982854:BZV982875 BPV982854:BPZ982875 BFZ982854:BGD982875 AWD982854:AWH982875 AMH982854:AML982875 ACL982854:ACP982875 SP982854:ST982875 IT982854:IX982875 WVF917318:WVJ917339 WLJ917318:WLN917339 WBN917318:WBR917339 VRR917318:VRV917339 VHV917318:VHZ917339 UXZ917318:UYD917339 UOD917318:UOH917339 UEH917318:UEL917339 TUL917318:TUP917339 TKP917318:TKT917339 TAT917318:TAX917339 SQX917318:SRB917339 SHB917318:SHF917339 RXF917318:RXJ917339 RNJ917318:RNN917339 RDN917318:RDR917339 QTR917318:QTV917339 QJV917318:QJZ917339 PZZ917318:QAD917339 PQD917318:PQH917339 PGH917318:PGL917339 OWL917318:OWP917339 OMP917318:OMT917339 OCT917318:OCX917339 NSX917318:NTB917339 NJB917318:NJF917339 MZF917318:MZJ917339 MPJ917318:MPN917339 MFN917318:MFR917339 LVR917318:LVV917339 LLV917318:LLZ917339 LBZ917318:LCD917339 KSD917318:KSH917339 KIH917318:KIL917339 JYL917318:JYP917339 JOP917318:JOT917339 JET917318:JEX917339 IUX917318:IVB917339 ILB917318:ILF917339 IBF917318:IBJ917339 HRJ917318:HRN917339 HHN917318:HHR917339 GXR917318:GXV917339 GNV917318:GNZ917339 GDZ917318:GED917339 FUD917318:FUH917339 FKH917318:FKL917339 FAL917318:FAP917339 EQP917318:EQT917339 EGT917318:EGX917339 DWX917318:DXB917339 DNB917318:DNF917339 DDF917318:DDJ917339 CTJ917318:CTN917339 CJN917318:CJR917339 BZR917318:BZV917339 BPV917318:BPZ917339 BFZ917318:BGD917339 AWD917318:AWH917339 AMH917318:AML917339 ACL917318:ACP917339 SP917318:ST917339 IT917318:IX917339 WVF851782:WVJ851803 WLJ851782:WLN851803 WBN851782:WBR851803 VRR851782:VRV851803 VHV851782:VHZ851803 UXZ851782:UYD851803 UOD851782:UOH851803 UEH851782:UEL851803 TUL851782:TUP851803 TKP851782:TKT851803 TAT851782:TAX851803 SQX851782:SRB851803 SHB851782:SHF851803 RXF851782:RXJ851803 RNJ851782:RNN851803 RDN851782:RDR851803 QTR851782:QTV851803 QJV851782:QJZ851803 PZZ851782:QAD851803 PQD851782:PQH851803 PGH851782:PGL851803 OWL851782:OWP851803 OMP851782:OMT851803 OCT851782:OCX851803 NSX851782:NTB851803 NJB851782:NJF851803 MZF851782:MZJ851803 MPJ851782:MPN851803 MFN851782:MFR851803 LVR851782:LVV851803 LLV851782:LLZ851803 LBZ851782:LCD851803 KSD851782:KSH851803 KIH851782:KIL851803 JYL851782:JYP851803 JOP851782:JOT851803 JET851782:JEX851803 IUX851782:IVB851803 ILB851782:ILF851803 IBF851782:IBJ851803 HRJ851782:HRN851803 HHN851782:HHR851803 GXR851782:GXV851803 GNV851782:GNZ851803 GDZ851782:GED851803 FUD851782:FUH851803 FKH851782:FKL851803 FAL851782:FAP851803 EQP851782:EQT851803 EGT851782:EGX851803 DWX851782:DXB851803 DNB851782:DNF851803 DDF851782:DDJ851803 CTJ851782:CTN851803 CJN851782:CJR851803 BZR851782:BZV851803 BPV851782:BPZ851803 BFZ851782:BGD851803 AWD851782:AWH851803 AMH851782:AML851803 ACL851782:ACP851803 SP851782:ST851803 IT851782:IX851803 WVF786246:WVJ786267 WLJ786246:WLN786267 WBN786246:WBR786267 VRR786246:VRV786267 VHV786246:VHZ786267 UXZ786246:UYD786267 UOD786246:UOH786267 UEH786246:UEL786267 TUL786246:TUP786267 TKP786246:TKT786267 TAT786246:TAX786267 SQX786246:SRB786267 SHB786246:SHF786267 RXF786246:RXJ786267 RNJ786246:RNN786267 RDN786246:RDR786267 QTR786246:QTV786267 QJV786246:QJZ786267 PZZ786246:QAD786267 PQD786246:PQH786267 PGH786246:PGL786267 OWL786246:OWP786267 OMP786246:OMT786267 OCT786246:OCX786267 NSX786246:NTB786267 NJB786246:NJF786267 MZF786246:MZJ786267 MPJ786246:MPN786267 MFN786246:MFR786267 LVR786246:LVV786267 LLV786246:LLZ786267 LBZ786246:LCD786267 KSD786246:KSH786267 KIH786246:KIL786267 JYL786246:JYP786267 JOP786246:JOT786267 JET786246:JEX786267 IUX786246:IVB786267 ILB786246:ILF786267 IBF786246:IBJ786267 HRJ786246:HRN786267 HHN786246:HHR786267 GXR786246:GXV786267 GNV786246:GNZ786267 GDZ786246:GED786267 FUD786246:FUH786267 FKH786246:FKL786267 FAL786246:FAP786267 EQP786246:EQT786267 EGT786246:EGX786267 DWX786246:DXB786267 DNB786246:DNF786267 DDF786246:DDJ786267 CTJ786246:CTN786267 CJN786246:CJR786267 BZR786246:BZV786267 BPV786246:BPZ786267 BFZ786246:BGD786267 AWD786246:AWH786267 AMH786246:AML786267 ACL786246:ACP786267 SP786246:ST786267 IT786246:IX786267 WVF720710:WVJ720731 WLJ720710:WLN720731 WBN720710:WBR720731 VRR720710:VRV720731 VHV720710:VHZ720731 UXZ720710:UYD720731 UOD720710:UOH720731 UEH720710:UEL720731 TUL720710:TUP720731 TKP720710:TKT720731 TAT720710:TAX720731 SQX720710:SRB720731 SHB720710:SHF720731 RXF720710:RXJ720731 RNJ720710:RNN720731 RDN720710:RDR720731 QTR720710:QTV720731 QJV720710:QJZ720731 PZZ720710:QAD720731 PQD720710:PQH720731 PGH720710:PGL720731 OWL720710:OWP720731 OMP720710:OMT720731 OCT720710:OCX720731 NSX720710:NTB720731 NJB720710:NJF720731 MZF720710:MZJ720731 MPJ720710:MPN720731 MFN720710:MFR720731 LVR720710:LVV720731 LLV720710:LLZ720731 LBZ720710:LCD720731 KSD720710:KSH720731 KIH720710:KIL720731 JYL720710:JYP720731 JOP720710:JOT720731 JET720710:JEX720731 IUX720710:IVB720731 ILB720710:ILF720731 IBF720710:IBJ720731 HRJ720710:HRN720731 HHN720710:HHR720731 GXR720710:GXV720731 GNV720710:GNZ720731 GDZ720710:GED720731 FUD720710:FUH720731 FKH720710:FKL720731 FAL720710:FAP720731 EQP720710:EQT720731 EGT720710:EGX720731 DWX720710:DXB720731 DNB720710:DNF720731 DDF720710:DDJ720731 CTJ720710:CTN720731 CJN720710:CJR720731 BZR720710:BZV720731 BPV720710:BPZ720731 BFZ720710:BGD720731 AWD720710:AWH720731 AMH720710:AML720731 ACL720710:ACP720731 SP720710:ST720731 IT720710:IX720731 WVF655174:WVJ655195 WLJ655174:WLN655195 WBN655174:WBR655195 VRR655174:VRV655195 VHV655174:VHZ655195 UXZ655174:UYD655195 UOD655174:UOH655195 UEH655174:UEL655195 TUL655174:TUP655195 TKP655174:TKT655195 TAT655174:TAX655195 SQX655174:SRB655195 SHB655174:SHF655195 RXF655174:RXJ655195 RNJ655174:RNN655195 RDN655174:RDR655195 QTR655174:QTV655195 QJV655174:QJZ655195 PZZ655174:QAD655195 PQD655174:PQH655195 PGH655174:PGL655195 OWL655174:OWP655195 OMP655174:OMT655195 OCT655174:OCX655195 NSX655174:NTB655195 NJB655174:NJF655195 MZF655174:MZJ655195 MPJ655174:MPN655195 MFN655174:MFR655195 LVR655174:LVV655195 LLV655174:LLZ655195 LBZ655174:LCD655195 KSD655174:KSH655195 KIH655174:KIL655195 JYL655174:JYP655195 JOP655174:JOT655195 JET655174:JEX655195 IUX655174:IVB655195 ILB655174:ILF655195 IBF655174:IBJ655195 HRJ655174:HRN655195 HHN655174:HHR655195 GXR655174:GXV655195 GNV655174:GNZ655195 GDZ655174:GED655195 FUD655174:FUH655195 FKH655174:FKL655195 FAL655174:FAP655195 EQP655174:EQT655195 EGT655174:EGX655195 DWX655174:DXB655195 DNB655174:DNF655195 DDF655174:DDJ655195 CTJ655174:CTN655195 CJN655174:CJR655195 BZR655174:BZV655195 BPV655174:BPZ655195 BFZ655174:BGD655195 AWD655174:AWH655195 AMH655174:AML655195 ACL655174:ACP655195 SP655174:ST655195 IT655174:IX655195 WVF589638:WVJ589659 WLJ589638:WLN589659 WBN589638:WBR589659 VRR589638:VRV589659 VHV589638:VHZ589659 UXZ589638:UYD589659 UOD589638:UOH589659 UEH589638:UEL589659 TUL589638:TUP589659 TKP589638:TKT589659 TAT589638:TAX589659 SQX589638:SRB589659 SHB589638:SHF589659 RXF589638:RXJ589659 RNJ589638:RNN589659 RDN589638:RDR589659 QTR589638:QTV589659 QJV589638:QJZ589659 PZZ589638:QAD589659 PQD589638:PQH589659 PGH589638:PGL589659 OWL589638:OWP589659 OMP589638:OMT589659 OCT589638:OCX589659 NSX589638:NTB589659 NJB589638:NJF589659 MZF589638:MZJ589659 MPJ589638:MPN589659 MFN589638:MFR589659 LVR589638:LVV589659 LLV589638:LLZ589659 LBZ589638:LCD589659 KSD589638:KSH589659 KIH589638:KIL589659 JYL589638:JYP589659 JOP589638:JOT589659 JET589638:JEX589659 IUX589638:IVB589659 ILB589638:ILF589659 IBF589638:IBJ589659 HRJ589638:HRN589659 HHN589638:HHR589659 GXR589638:GXV589659 GNV589638:GNZ589659 GDZ589638:GED589659 FUD589638:FUH589659 FKH589638:FKL589659 FAL589638:FAP589659 EQP589638:EQT589659 EGT589638:EGX589659 DWX589638:DXB589659 DNB589638:DNF589659 DDF589638:DDJ589659 CTJ589638:CTN589659 CJN589638:CJR589659 BZR589638:BZV589659 BPV589638:BPZ589659 BFZ589638:BGD589659 AWD589638:AWH589659 AMH589638:AML589659 ACL589638:ACP589659 SP589638:ST589659 IT589638:IX589659 WVF524102:WVJ524123 WLJ524102:WLN524123 WBN524102:WBR524123 VRR524102:VRV524123 VHV524102:VHZ524123 UXZ524102:UYD524123 UOD524102:UOH524123 UEH524102:UEL524123 TUL524102:TUP524123 TKP524102:TKT524123 TAT524102:TAX524123 SQX524102:SRB524123 SHB524102:SHF524123 RXF524102:RXJ524123 RNJ524102:RNN524123 RDN524102:RDR524123 QTR524102:QTV524123 QJV524102:QJZ524123 PZZ524102:QAD524123 PQD524102:PQH524123 PGH524102:PGL524123 OWL524102:OWP524123 OMP524102:OMT524123 OCT524102:OCX524123 NSX524102:NTB524123 NJB524102:NJF524123 MZF524102:MZJ524123 MPJ524102:MPN524123 MFN524102:MFR524123 LVR524102:LVV524123 LLV524102:LLZ524123 LBZ524102:LCD524123 KSD524102:KSH524123 KIH524102:KIL524123 JYL524102:JYP524123 JOP524102:JOT524123 JET524102:JEX524123 IUX524102:IVB524123 ILB524102:ILF524123 IBF524102:IBJ524123 HRJ524102:HRN524123 HHN524102:HHR524123 GXR524102:GXV524123 GNV524102:GNZ524123 GDZ524102:GED524123 FUD524102:FUH524123 FKH524102:FKL524123 FAL524102:FAP524123 EQP524102:EQT524123 EGT524102:EGX524123 DWX524102:DXB524123 DNB524102:DNF524123 DDF524102:DDJ524123 CTJ524102:CTN524123 CJN524102:CJR524123 BZR524102:BZV524123 BPV524102:BPZ524123 BFZ524102:BGD524123 AWD524102:AWH524123 AMH524102:AML524123 ACL524102:ACP524123 SP524102:ST524123 IT524102:IX524123 WVF458566:WVJ458587 WLJ458566:WLN458587 WBN458566:WBR458587 VRR458566:VRV458587 VHV458566:VHZ458587 UXZ458566:UYD458587 UOD458566:UOH458587 UEH458566:UEL458587 TUL458566:TUP458587 TKP458566:TKT458587 TAT458566:TAX458587 SQX458566:SRB458587 SHB458566:SHF458587 RXF458566:RXJ458587 RNJ458566:RNN458587 RDN458566:RDR458587 QTR458566:QTV458587 QJV458566:QJZ458587 PZZ458566:QAD458587 PQD458566:PQH458587 PGH458566:PGL458587 OWL458566:OWP458587 OMP458566:OMT458587 OCT458566:OCX458587 NSX458566:NTB458587 NJB458566:NJF458587 MZF458566:MZJ458587 MPJ458566:MPN458587 MFN458566:MFR458587 LVR458566:LVV458587 LLV458566:LLZ458587 LBZ458566:LCD458587 KSD458566:KSH458587 KIH458566:KIL458587 JYL458566:JYP458587 JOP458566:JOT458587 JET458566:JEX458587 IUX458566:IVB458587 ILB458566:ILF458587 IBF458566:IBJ458587 HRJ458566:HRN458587 HHN458566:HHR458587 GXR458566:GXV458587 GNV458566:GNZ458587 GDZ458566:GED458587 FUD458566:FUH458587 FKH458566:FKL458587 FAL458566:FAP458587 EQP458566:EQT458587 EGT458566:EGX458587 DWX458566:DXB458587 DNB458566:DNF458587 DDF458566:DDJ458587 CTJ458566:CTN458587 CJN458566:CJR458587 BZR458566:BZV458587 BPV458566:BPZ458587 BFZ458566:BGD458587 AWD458566:AWH458587 AMH458566:AML458587 ACL458566:ACP458587 SP458566:ST458587 IT458566:IX458587 WVF393030:WVJ393051 WLJ393030:WLN393051 WBN393030:WBR393051 VRR393030:VRV393051 VHV393030:VHZ393051 UXZ393030:UYD393051 UOD393030:UOH393051 UEH393030:UEL393051 TUL393030:TUP393051 TKP393030:TKT393051 TAT393030:TAX393051 SQX393030:SRB393051 SHB393030:SHF393051 RXF393030:RXJ393051 RNJ393030:RNN393051 RDN393030:RDR393051 QTR393030:QTV393051 QJV393030:QJZ393051 PZZ393030:QAD393051 PQD393030:PQH393051 PGH393030:PGL393051 OWL393030:OWP393051 OMP393030:OMT393051 OCT393030:OCX393051 NSX393030:NTB393051 NJB393030:NJF393051 MZF393030:MZJ393051 MPJ393030:MPN393051 MFN393030:MFR393051 LVR393030:LVV393051 LLV393030:LLZ393051 LBZ393030:LCD393051 KSD393030:KSH393051 KIH393030:KIL393051 JYL393030:JYP393051 JOP393030:JOT393051 JET393030:JEX393051 IUX393030:IVB393051 ILB393030:ILF393051 IBF393030:IBJ393051 HRJ393030:HRN393051 HHN393030:HHR393051 GXR393030:GXV393051 GNV393030:GNZ393051 GDZ393030:GED393051 FUD393030:FUH393051 FKH393030:FKL393051 FAL393030:FAP393051 EQP393030:EQT393051 EGT393030:EGX393051 DWX393030:DXB393051 DNB393030:DNF393051 DDF393030:DDJ393051 CTJ393030:CTN393051 CJN393030:CJR393051 BZR393030:BZV393051 BPV393030:BPZ393051 BFZ393030:BGD393051 AWD393030:AWH393051 AMH393030:AML393051 ACL393030:ACP393051 SP393030:ST393051 IT393030:IX393051 WVF327494:WVJ327515 WLJ327494:WLN327515 WBN327494:WBR327515 VRR327494:VRV327515 VHV327494:VHZ327515 UXZ327494:UYD327515 UOD327494:UOH327515 UEH327494:UEL327515 TUL327494:TUP327515 TKP327494:TKT327515 TAT327494:TAX327515 SQX327494:SRB327515 SHB327494:SHF327515 RXF327494:RXJ327515 RNJ327494:RNN327515 RDN327494:RDR327515 QTR327494:QTV327515 QJV327494:QJZ327515 PZZ327494:QAD327515 PQD327494:PQH327515 PGH327494:PGL327515 OWL327494:OWP327515 OMP327494:OMT327515 OCT327494:OCX327515 NSX327494:NTB327515 NJB327494:NJF327515 MZF327494:MZJ327515 MPJ327494:MPN327515 MFN327494:MFR327515 LVR327494:LVV327515 LLV327494:LLZ327515 LBZ327494:LCD327515 KSD327494:KSH327515 KIH327494:KIL327515 JYL327494:JYP327515 JOP327494:JOT327515 JET327494:JEX327515 IUX327494:IVB327515 ILB327494:ILF327515 IBF327494:IBJ327515 HRJ327494:HRN327515 HHN327494:HHR327515 GXR327494:GXV327515 GNV327494:GNZ327515 GDZ327494:GED327515 FUD327494:FUH327515 FKH327494:FKL327515 FAL327494:FAP327515 EQP327494:EQT327515 EGT327494:EGX327515 DWX327494:DXB327515 DNB327494:DNF327515 DDF327494:DDJ327515 CTJ327494:CTN327515 CJN327494:CJR327515 BZR327494:BZV327515 BPV327494:BPZ327515 BFZ327494:BGD327515 AWD327494:AWH327515 AMH327494:AML327515 ACL327494:ACP327515 SP327494:ST327515 IT327494:IX327515 WVF261958:WVJ261979 WLJ261958:WLN261979 WBN261958:WBR261979 VRR261958:VRV261979 VHV261958:VHZ261979 UXZ261958:UYD261979 UOD261958:UOH261979 UEH261958:UEL261979 TUL261958:TUP261979 TKP261958:TKT261979 TAT261958:TAX261979 SQX261958:SRB261979 SHB261958:SHF261979 RXF261958:RXJ261979 RNJ261958:RNN261979 RDN261958:RDR261979 QTR261958:QTV261979 QJV261958:QJZ261979 PZZ261958:QAD261979 PQD261958:PQH261979 PGH261958:PGL261979 OWL261958:OWP261979 OMP261958:OMT261979 OCT261958:OCX261979 NSX261958:NTB261979 NJB261958:NJF261979 MZF261958:MZJ261979 MPJ261958:MPN261979 MFN261958:MFR261979 LVR261958:LVV261979 LLV261958:LLZ261979 LBZ261958:LCD261979 KSD261958:KSH261979 KIH261958:KIL261979 JYL261958:JYP261979 JOP261958:JOT261979 JET261958:JEX261979 IUX261958:IVB261979 ILB261958:ILF261979 IBF261958:IBJ261979 HRJ261958:HRN261979 HHN261958:HHR261979 GXR261958:GXV261979 GNV261958:GNZ261979 GDZ261958:GED261979 FUD261958:FUH261979 FKH261958:FKL261979 FAL261958:FAP261979 EQP261958:EQT261979 EGT261958:EGX261979 DWX261958:DXB261979 DNB261958:DNF261979 DDF261958:DDJ261979 CTJ261958:CTN261979 CJN261958:CJR261979 BZR261958:BZV261979 BPV261958:BPZ261979 BFZ261958:BGD261979 AWD261958:AWH261979 AMH261958:AML261979 ACL261958:ACP261979 SP261958:ST261979 IT261958:IX261979 WVF196422:WVJ196443 WLJ196422:WLN196443 WBN196422:WBR196443 VRR196422:VRV196443 VHV196422:VHZ196443 UXZ196422:UYD196443 UOD196422:UOH196443 UEH196422:UEL196443 TUL196422:TUP196443 TKP196422:TKT196443 TAT196422:TAX196443 SQX196422:SRB196443 SHB196422:SHF196443 RXF196422:RXJ196443 RNJ196422:RNN196443 RDN196422:RDR196443 QTR196422:QTV196443 QJV196422:QJZ196443 PZZ196422:QAD196443 PQD196422:PQH196443 PGH196422:PGL196443 OWL196422:OWP196443 OMP196422:OMT196443 OCT196422:OCX196443 NSX196422:NTB196443 NJB196422:NJF196443 MZF196422:MZJ196443 MPJ196422:MPN196443 MFN196422:MFR196443 LVR196422:LVV196443 LLV196422:LLZ196443 LBZ196422:LCD196443 KSD196422:KSH196443 KIH196422:KIL196443 JYL196422:JYP196443 JOP196422:JOT196443 JET196422:JEX196443 IUX196422:IVB196443 ILB196422:ILF196443 IBF196422:IBJ196443 HRJ196422:HRN196443 HHN196422:HHR196443 GXR196422:GXV196443 GNV196422:GNZ196443 GDZ196422:GED196443 FUD196422:FUH196443 FKH196422:FKL196443 FAL196422:FAP196443 EQP196422:EQT196443 EGT196422:EGX196443 DWX196422:DXB196443 DNB196422:DNF196443 DDF196422:DDJ196443 CTJ196422:CTN196443 CJN196422:CJR196443 BZR196422:BZV196443 BPV196422:BPZ196443 BFZ196422:BGD196443 AWD196422:AWH196443 AMH196422:AML196443 ACL196422:ACP196443 SP196422:ST196443 IT196422:IX196443 WVF130886:WVJ130907 WLJ130886:WLN130907 WBN130886:WBR130907 VRR130886:VRV130907 VHV130886:VHZ130907 UXZ130886:UYD130907 UOD130886:UOH130907 UEH130886:UEL130907 TUL130886:TUP130907 TKP130886:TKT130907 TAT130886:TAX130907 SQX130886:SRB130907 SHB130886:SHF130907 RXF130886:RXJ130907 RNJ130886:RNN130907 RDN130886:RDR130907 QTR130886:QTV130907 QJV130886:QJZ130907 PZZ130886:QAD130907 PQD130886:PQH130907 PGH130886:PGL130907 OWL130886:OWP130907 OMP130886:OMT130907 OCT130886:OCX130907 NSX130886:NTB130907 NJB130886:NJF130907 MZF130886:MZJ130907 MPJ130886:MPN130907 MFN130886:MFR130907 LVR130886:LVV130907 LLV130886:LLZ130907 LBZ130886:LCD130907 KSD130886:KSH130907 KIH130886:KIL130907 JYL130886:JYP130907 JOP130886:JOT130907 JET130886:JEX130907 IUX130886:IVB130907 ILB130886:ILF130907 IBF130886:IBJ130907 HRJ130886:HRN130907 HHN130886:HHR130907 GXR130886:GXV130907 GNV130886:GNZ130907 GDZ130886:GED130907 FUD130886:FUH130907 FKH130886:FKL130907 FAL130886:FAP130907 EQP130886:EQT130907 EGT130886:EGX130907 DWX130886:DXB130907 DNB130886:DNF130907 DDF130886:DDJ130907 CTJ130886:CTN130907 CJN130886:CJR130907 BZR130886:BZV130907 BPV130886:BPZ130907 BFZ130886:BGD130907 AWD130886:AWH130907 AMH130886:AML130907 ACL130886:ACP130907 SP130886:ST130907 IT130886:IX130907 WVF65350:WVJ65371 WLJ65350:WLN65371 WBN65350:WBR65371 VRR65350:VRV65371 VHV65350:VHZ65371 UXZ65350:UYD65371 UOD65350:UOH65371 UEH65350:UEL65371 TUL65350:TUP65371 TKP65350:TKT65371 TAT65350:TAX65371 SQX65350:SRB65371 SHB65350:SHF65371 RXF65350:RXJ65371 RNJ65350:RNN65371 RDN65350:RDR65371 QTR65350:QTV65371 QJV65350:QJZ65371 PZZ65350:QAD65371 PQD65350:PQH65371 PGH65350:PGL65371 OWL65350:OWP65371 OMP65350:OMT65371 OCT65350:OCX65371 NSX65350:NTB65371 NJB65350:NJF65371 MZF65350:MZJ65371 MPJ65350:MPN65371 MFN65350:MFR65371 LVR65350:LVV65371 LLV65350:LLZ65371 LBZ65350:LCD65371 KSD65350:KSH65371 KIH65350:KIL65371 JYL65350:JYP65371 JOP65350:JOT65371 JET65350:JEX65371 IUX65350:IVB65371 ILB65350:ILF65371 IBF65350:IBJ65371 HRJ65350:HRN65371 HHN65350:HHR65371 GXR65350:GXV65371 GNV65350:GNZ65371 GDZ65350:GED65371 FUD65350:FUH65371 FKH65350:FKL65371 FAL65350:FAP65371 EQP65350:EQT65371 EGT65350:EGX65371 DWX65350:DXB65371 DNB65350:DNF65371 DDF65350:DDJ65371 CTJ65350:CTN65371 CJN65350:CJR65371 BZR65350:BZV65371 BPV65350:BPZ65371 BFZ65350:BGD65371 AWD65350:AWH65371 AMH65350:AML65371 ACL65350:ACP65371" xr:uid="{C76BCF85-5492-4500-99A8-3B8562694649}">
      <formula1>IF(OR(#REF!="f",#REF!="o"),IT65350="",IT65350="x")</formula1>
    </dataValidation>
    <dataValidation type="custom" showInputMessage="1" showErrorMessage="1" error="Gelieve eerst de code in te vullen.  Wanneer code o (onbezoldigd) ingevuld wordt mogen geen brutolonen opgegeven worden." sqref="SJ65350:SO65400 IN65350:IS65400 WUZ982854:WVE982904 WLD982854:WLI982904 WBH982854:WBM982904 VRL982854:VRQ982904 VHP982854:VHU982904 UXT982854:UXY982904 UNX982854:UOC982904 UEB982854:UEG982904 TUF982854:TUK982904 TKJ982854:TKO982904 TAN982854:TAS982904 SQR982854:SQW982904 SGV982854:SHA982904 RWZ982854:RXE982904 RND982854:RNI982904 RDH982854:RDM982904 QTL982854:QTQ982904 QJP982854:QJU982904 PZT982854:PZY982904 PPX982854:PQC982904 PGB982854:PGG982904 OWF982854:OWK982904 OMJ982854:OMO982904 OCN982854:OCS982904 NSR982854:NSW982904 NIV982854:NJA982904 MYZ982854:MZE982904 MPD982854:MPI982904 MFH982854:MFM982904 LVL982854:LVQ982904 LLP982854:LLU982904 LBT982854:LBY982904 KRX982854:KSC982904 KIB982854:KIG982904 JYF982854:JYK982904 JOJ982854:JOO982904 JEN982854:JES982904 IUR982854:IUW982904 IKV982854:ILA982904 IAZ982854:IBE982904 HRD982854:HRI982904 HHH982854:HHM982904 GXL982854:GXQ982904 GNP982854:GNU982904 GDT982854:GDY982904 FTX982854:FUC982904 FKB982854:FKG982904 FAF982854:FAK982904 EQJ982854:EQO982904 EGN982854:EGS982904 DWR982854:DWW982904 DMV982854:DNA982904 DCZ982854:DDE982904 CTD982854:CTI982904 CJH982854:CJM982904 BZL982854:BZQ982904 BPP982854:BPU982904 BFT982854:BFY982904 AVX982854:AWC982904 AMB982854:AMG982904 ACF982854:ACK982904 SJ982854:SO982904 IN982854:IS982904 WUZ917318:WVE917368 WLD917318:WLI917368 WBH917318:WBM917368 VRL917318:VRQ917368 VHP917318:VHU917368 UXT917318:UXY917368 UNX917318:UOC917368 UEB917318:UEG917368 TUF917318:TUK917368 TKJ917318:TKO917368 TAN917318:TAS917368 SQR917318:SQW917368 SGV917318:SHA917368 RWZ917318:RXE917368 RND917318:RNI917368 RDH917318:RDM917368 QTL917318:QTQ917368 QJP917318:QJU917368 PZT917318:PZY917368 PPX917318:PQC917368 PGB917318:PGG917368 OWF917318:OWK917368 OMJ917318:OMO917368 OCN917318:OCS917368 NSR917318:NSW917368 NIV917318:NJA917368 MYZ917318:MZE917368 MPD917318:MPI917368 MFH917318:MFM917368 LVL917318:LVQ917368 LLP917318:LLU917368 LBT917318:LBY917368 KRX917318:KSC917368 KIB917318:KIG917368 JYF917318:JYK917368 JOJ917318:JOO917368 JEN917318:JES917368 IUR917318:IUW917368 IKV917318:ILA917368 IAZ917318:IBE917368 HRD917318:HRI917368 HHH917318:HHM917368 GXL917318:GXQ917368 GNP917318:GNU917368 GDT917318:GDY917368 FTX917318:FUC917368 FKB917318:FKG917368 FAF917318:FAK917368 EQJ917318:EQO917368 EGN917318:EGS917368 DWR917318:DWW917368 DMV917318:DNA917368 DCZ917318:DDE917368 CTD917318:CTI917368 CJH917318:CJM917368 BZL917318:BZQ917368 BPP917318:BPU917368 BFT917318:BFY917368 AVX917318:AWC917368 AMB917318:AMG917368 ACF917318:ACK917368 SJ917318:SO917368 IN917318:IS917368 WUZ851782:WVE851832 WLD851782:WLI851832 WBH851782:WBM851832 VRL851782:VRQ851832 VHP851782:VHU851832 UXT851782:UXY851832 UNX851782:UOC851832 UEB851782:UEG851832 TUF851782:TUK851832 TKJ851782:TKO851832 TAN851782:TAS851832 SQR851782:SQW851832 SGV851782:SHA851832 RWZ851782:RXE851832 RND851782:RNI851832 RDH851782:RDM851832 QTL851782:QTQ851832 QJP851782:QJU851832 PZT851782:PZY851832 PPX851782:PQC851832 PGB851782:PGG851832 OWF851782:OWK851832 OMJ851782:OMO851832 OCN851782:OCS851832 NSR851782:NSW851832 NIV851782:NJA851832 MYZ851782:MZE851832 MPD851782:MPI851832 MFH851782:MFM851832 LVL851782:LVQ851832 LLP851782:LLU851832 LBT851782:LBY851832 KRX851782:KSC851832 KIB851782:KIG851832 JYF851782:JYK851832 JOJ851782:JOO851832 JEN851782:JES851832 IUR851782:IUW851832 IKV851782:ILA851832 IAZ851782:IBE851832 HRD851782:HRI851832 HHH851782:HHM851832 GXL851782:GXQ851832 GNP851782:GNU851832 GDT851782:GDY851832 FTX851782:FUC851832 FKB851782:FKG851832 FAF851782:FAK851832 EQJ851782:EQO851832 EGN851782:EGS851832 DWR851782:DWW851832 DMV851782:DNA851832 DCZ851782:DDE851832 CTD851782:CTI851832 CJH851782:CJM851832 BZL851782:BZQ851832 BPP851782:BPU851832 BFT851782:BFY851832 AVX851782:AWC851832 AMB851782:AMG851832 ACF851782:ACK851832 SJ851782:SO851832 IN851782:IS851832 WUZ786246:WVE786296 WLD786246:WLI786296 WBH786246:WBM786296 VRL786246:VRQ786296 VHP786246:VHU786296 UXT786246:UXY786296 UNX786246:UOC786296 UEB786246:UEG786296 TUF786246:TUK786296 TKJ786246:TKO786296 TAN786246:TAS786296 SQR786246:SQW786296 SGV786246:SHA786296 RWZ786246:RXE786296 RND786246:RNI786296 RDH786246:RDM786296 QTL786246:QTQ786296 QJP786246:QJU786296 PZT786246:PZY786296 PPX786246:PQC786296 PGB786246:PGG786296 OWF786246:OWK786296 OMJ786246:OMO786296 OCN786246:OCS786296 NSR786246:NSW786296 NIV786246:NJA786296 MYZ786246:MZE786296 MPD786246:MPI786296 MFH786246:MFM786296 LVL786246:LVQ786296 LLP786246:LLU786296 LBT786246:LBY786296 KRX786246:KSC786296 KIB786246:KIG786296 JYF786246:JYK786296 JOJ786246:JOO786296 JEN786246:JES786296 IUR786246:IUW786296 IKV786246:ILA786296 IAZ786246:IBE786296 HRD786246:HRI786296 HHH786246:HHM786296 GXL786246:GXQ786296 GNP786246:GNU786296 GDT786246:GDY786296 FTX786246:FUC786296 FKB786246:FKG786296 FAF786246:FAK786296 EQJ786246:EQO786296 EGN786246:EGS786296 DWR786246:DWW786296 DMV786246:DNA786296 DCZ786246:DDE786296 CTD786246:CTI786296 CJH786246:CJM786296 BZL786246:BZQ786296 BPP786246:BPU786296 BFT786246:BFY786296 AVX786246:AWC786296 AMB786246:AMG786296 ACF786246:ACK786296 SJ786246:SO786296 IN786246:IS786296 WUZ720710:WVE720760 WLD720710:WLI720760 WBH720710:WBM720760 VRL720710:VRQ720760 VHP720710:VHU720760 UXT720710:UXY720760 UNX720710:UOC720760 UEB720710:UEG720760 TUF720710:TUK720760 TKJ720710:TKO720760 TAN720710:TAS720760 SQR720710:SQW720760 SGV720710:SHA720760 RWZ720710:RXE720760 RND720710:RNI720760 RDH720710:RDM720760 QTL720710:QTQ720760 QJP720710:QJU720760 PZT720710:PZY720760 PPX720710:PQC720760 PGB720710:PGG720760 OWF720710:OWK720760 OMJ720710:OMO720760 OCN720710:OCS720760 NSR720710:NSW720760 NIV720710:NJA720760 MYZ720710:MZE720760 MPD720710:MPI720760 MFH720710:MFM720760 LVL720710:LVQ720760 LLP720710:LLU720760 LBT720710:LBY720760 KRX720710:KSC720760 KIB720710:KIG720760 JYF720710:JYK720760 JOJ720710:JOO720760 JEN720710:JES720760 IUR720710:IUW720760 IKV720710:ILA720760 IAZ720710:IBE720760 HRD720710:HRI720760 HHH720710:HHM720760 GXL720710:GXQ720760 GNP720710:GNU720760 GDT720710:GDY720760 FTX720710:FUC720760 FKB720710:FKG720760 FAF720710:FAK720760 EQJ720710:EQO720760 EGN720710:EGS720760 DWR720710:DWW720760 DMV720710:DNA720760 DCZ720710:DDE720760 CTD720710:CTI720760 CJH720710:CJM720760 BZL720710:BZQ720760 BPP720710:BPU720760 BFT720710:BFY720760 AVX720710:AWC720760 AMB720710:AMG720760 ACF720710:ACK720760 SJ720710:SO720760 IN720710:IS720760 WUZ655174:WVE655224 WLD655174:WLI655224 WBH655174:WBM655224 VRL655174:VRQ655224 VHP655174:VHU655224 UXT655174:UXY655224 UNX655174:UOC655224 UEB655174:UEG655224 TUF655174:TUK655224 TKJ655174:TKO655224 TAN655174:TAS655224 SQR655174:SQW655224 SGV655174:SHA655224 RWZ655174:RXE655224 RND655174:RNI655224 RDH655174:RDM655224 QTL655174:QTQ655224 QJP655174:QJU655224 PZT655174:PZY655224 PPX655174:PQC655224 PGB655174:PGG655224 OWF655174:OWK655224 OMJ655174:OMO655224 OCN655174:OCS655224 NSR655174:NSW655224 NIV655174:NJA655224 MYZ655174:MZE655224 MPD655174:MPI655224 MFH655174:MFM655224 LVL655174:LVQ655224 LLP655174:LLU655224 LBT655174:LBY655224 KRX655174:KSC655224 KIB655174:KIG655224 JYF655174:JYK655224 JOJ655174:JOO655224 JEN655174:JES655224 IUR655174:IUW655224 IKV655174:ILA655224 IAZ655174:IBE655224 HRD655174:HRI655224 HHH655174:HHM655224 GXL655174:GXQ655224 GNP655174:GNU655224 GDT655174:GDY655224 FTX655174:FUC655224 FKB655174:FKG655224 FAF655174:FAK655224 EQJ655174:EQO655224 EGN655174:EGS655224 DWR655174:DWW655224 DMV655174:DNA655224 DCZ655174:DDE655224 CTD655174:CTI655224 CJH655174:CJM655224 BZL655174:BZQ655224 BPP655174:BPU655224 BFT655174:BFY655224 AVX655174:AWC655224 AMB655174:AMG655224 ACF655174:ACK655224 SJ655174:SO655224 IN655174:IS655224 WUZ589638:WVE589688 WLD589638:WLI589688 WBH589638:WBM589688 VRL589638:VRQ589688 VHP589638:VHU589688 UXT589638:UXY589688 UNX589638:UOC589688 UEB589638:UEG589688 TUF589638:TUK589688 TKJ589638:TKO589688 TAN589638:TAS589688 SQR589638:SQW589688 SGV589638:SHA589688 RWZ589638:RXE589688 RND589638:RNI589688 RDH589638:RDM589688 QTL589638:QTQ589688 QJP589638:QJU589688 PZT589638:PZY589688 PPX589638:PQC589688 PGB589638:PGG589688 OWF589638:OWK589688 OMJ589638:OMO589688 OCN589638:OCS589688 NSR589638:NSW589688 NIV589638:NJA589688 MYZ589638:MZE589688 MPD589638:MPI589688 MFH589638:MFM589688 LVL589638:LVQ589688 LLP589638:LLU589688 LBT589638:LBY589688 KRX589638:KSC589688 KIB589638:KIG589688 JYF589638:JYK589688 JOJ589638:JOO589688 JEN589638:JES589688 IUR589638:IUW589688 IKV589638:ILA589688 IAZ589638:IBE589688 HRD589638:HRI589688 HHH589638:HHM589688 GXL589638:GXQ589688 GNP589638:GNU589688 GDT589638:GDY589688 FTX589638:FUC589688 FKB589638:FKG589688 FAF589638:FAK589688 EQJ589638:EQO589688 EGN589638:EGS589688 DWR589638:DWW589688 DMV589638:DNA589688 DCZ589638:DDE589688 CTD589638:CTI589688 CJH589638:CJM589688 BZL589638:BZQ589688 BPP589638:BPU589688 BFT589638:BFY589688 AVX589638:AWC589688 AMB589638:AMG589688 ACF589638:ACK589688 SJ589638:SO589688 IN589638:IS589688 WUZ524102:WVE524152 WLD524102:WLI524152 WBH524102:WBM524152 VRL524102:VRQ524152 VHP524102:VHU524152 UXT524102:UXY524152 UNX524102:UOC524152 UEB524102:UEG524152 TUF524102:TUK524152 TKJ524102:TKO524152 TAN524102:TAS524152 SQR524102:SQW524152 SGV524102:SHA524152 RWZ524102:RXE524152 RND524102:RNI524152 RDH524102:RDM524152 QTL524102:QTQ524152 QJP524102:QJU524152 PZT524102:PZY524152 PPX524102:PQC524152 PGB524102:PGG524152 OWF524102:OWK524152 OMJ524102:OMO524152 OCN524102:OCS524152 NSR524102:NSW524152 NIV524102:NJA524152 MYZ524102:MZE524152 MPD524102:MPI524152 MFH524102:MFM524152 LVL524102:LVQ524152 LLP524102:LLU524152 LBT524102:LBY524152 KRX524102:KSC524152 KIB524102:KIG524152 JYF524102:JYK524152 JOJ524102:JOO524152 JEN524102:JES524152 IUR524102:IUW524152 IKV524102:ILA524152 IAZ524102:IBE524152 HRD524102:HRI524152 HHH524102:HHM524152 GXL524102:GXQ524152 GNP524102:GNU524152 GDT524102:GDY524152 FTX524102:FUC524152 FKB524102:FKG524152 FAF524102:FAK524152 EQJ524102:EQO524152 EGN524102:EGS524152 DWR524102:DWW524152 DMV524102:DNA524152 DCZ524102:DDE524152 CTD524102:CTI524152 CJH524102:CJM524152 BZL524102:BZQ524152 BPP524102:BPU524152 BFT524102:BFY524152 AVX524102:AWC524152 AMB524102:AMG524152 ACF524102:ACK524152 SJ524102:SO524152 IN524102:IS524152 WUZ458566:WVE458616 WLD458566:WLI458616 WBH458566:WBM458616 VRL458566:VRQ458616 VHP458566:VHU458616 UXT458566:UXY458616 UNX458566:UOC458616 UEB458566:UEG458616 TUF458566:TUK458616 TKJ458566:TKO458616 TAN458566:TAS458616 SQR458566:SQW458616 SGV458566:SHA458616 RWZ458566:RXE458616 RND458566:RNI458616 RDH458566:RDM458616 QTL458566:QTQ458616 QJP458566:QJU458616 PZT458566:PZY458616 PPX458566:PQC458616 PGB458566:PGG458616 OWF458566:OWK458616 OMJ458566:OMO458616 OCN458566:OCS458616 NSR458566:NSW458616 NIV458566:NJA458616 MYZ458566:MZE458616 MPD458566:MPI458616 MFH458566:MFM458616 LVL458566:LVQ458616 LLP458566:LLU458616 LBT458566:LBY458616 KRX458566:KSC458616 KIB458566:KIG458616 JYF458566:JYK458616 JOJ458566:JOO458616 JEN458566:JES458616 IUR458566:IUW458616 IKV458566:ILA458616 IAZ458566:IBE458616 HRD458566:HRI458616 HHH458566:HHM458616 GXL458566:GXQ458616 GNP458566:GNU458616 GDT458566:GDY458616 FTX458566:FUC458616 FKB458566:FKG458616 FAF458566:FAK458616 EQJ458566:EQO458616 EGN458566:EGS458616 DWR458566:DWW458616 DMV458566:DNA458616 DCZ458566:DDE458616 CTD458566:CTI458616 CJH458566:CJM458616 BZL458566:BZQ458616 BPP458566:BPU458616 BFT458566:BFY458616 AVX458566:AWC458616 AMB458566:AMG458616 ACF458566:ACK458616 SJ458566:SO458616 IN458566:IS458616 WUZ393030:WVE393080 WLD393030:WLI393080 WBH393030:WBM393080 VRL393030:VRQ393080 VHP393030:VHU393080 UXT393030:UXY393080 UNX393030:UOC393080 UEB393030:UEG393080 TUF393030:TUK393080 TKJ393030:TKO393080 TAN393030:TAS393080 SQR393030:SQW393080 SGV393030:SHA393080 RWZ393030:RXE393080 RND393030:RNI393080 RDH393030:RDM393080 QTL393030:QTQ393080 QJP393030:QJU393080 PZT393030:PZY393080 PPX393030:PQC393080 PGB393030:PGG393080 OWF393030:OWK393080 OMJ393030:OMO393080 OCN393030:OCS393080 NSR393030:NSW393080 NIV393030:NJA393080 MYZ393030:MZE393080 MPD393030:MPI393080 MFH393030:MFM393080 LVL393030:LVQ393080 LLP393030:LLU393080 LBT393030:LBY393080 KRX393030:KSC393080 KIB393030:KIG393080 JYF393030:JYK393080 JOJ393030:JOO393080 JEN393030:JES393080 IUR393030:IUW393080 IKV393030:ILA393080 IAZ393030:IBE393080 HRD393030:HRI393080 HHH393030:HHM393080 GXL393030:GXQ393080 GNP393030:GNU393080 GDT393030:GDY393080 FTX393030:FUC393080 FKB393030:FKG393080 FAF393030:FAK393080 EQJ393030:EQO393080 EGN393030:EGS393080 DWR393030:DWW393080 DMV393030:DNA393080 DCZ393030:DDE393080 CTD393030:CTI393080 CJH393030:CJM393080 BZL393030:BZQ393080 BPP393030:BPU393080 BFT393030:BFY393080 AVX393030:AWC393080 AMB393030:AMG393080 ACF393030:ACK393080 SJ393030:SO393080 IN393030:IS393080 WUZ327494:WVE327544 WLD327494:WLI327544 WBH327494:WBM327544 VRL327494:VRQ327544 VHP327494:VHU327544 UXT327494:UXY327544 UNX327494:UOC327544 UEB327494:UEG327544 TUF327494:TUK327544 TKJ327494:TKO327544 TAN327494:TAS327544 SQR327494:SQW327544 SGV327494:SHA327544 RWZ327494:RXE327544 RND327494:RNI327544 RDH327494:RDM327544 QTL327494:QTQ327544 QJP327494:QJU327544 PZT327494:PZY327544 PPX327494:PQC327544 PGB327494:PGG327544 OWF327494:OWK327544 OMJ327494:OMO327544 OCN327494:OCS327544 NSR327494:NSW327544 NIV327494:NJA327544 MYZ327494:MZE327544 MPD327494:MPI327544 MFH327494:MFM327544 LVL327494:LVQ327544 LLP327494:LLU327544 LBT327494:LBY327544 KRX327494:KSC327544 KIB327494:KIG327544 JYF327494:JYK327544 JOJ327494:JOO327544 JEN327494:JES327544 IUR327494:IUW327544 IKV327494:ILA327544 IAZ327494:IBE327544 HRD327494:HRI327544 HHH327494:HHM327544 GXL327494:GXQ327544 GNP327494:GNU327544 GDT327494:GDY327544 FTX327494:FUC327544 FKB327494:FKG327544 FAF327494:FAK327544 EQJ327494:EQO327544 EGN327494:EGS327544 DWR327494:DWW327544 DMV327494:DNA327544 DCZ327494:DDE327544 CTD327494:CTI327544 CJH327494:CJM327544 BZL327494:BZQ327544 BPP327494:BPU327544 BFT327494:BFY327544 AVX327494:AWC327544 AMB327494:AMG327544 ACF327494:ACK327544 SJ327494:SO327544 IN327494:IS327544 WUZ261958:WVE262008 WLD261958:WLI262008 WBH261958:WBM262008 VRL261958:VRQ262008 VHP261958:VHU262008 UXT261958:UXY262008 UNX261958:UOC262008 UEB261958:UEG262008 TUF261958:TUK262008 TKJ261958:TKO262008 TAN261958:TAS262008 SQR261958:SQW262008 SGV261958:SHA262008 RWZ261958:RXE262008 RND261958:RNI262008 RDH261958:RDM262008 QTL261958:QTQ262008 QJP261958:QJU262008 PZT261958:PZY262008 PPX261958:PQC262008 PGB261958:PGG262008 OWF261958:OWK262008 OMJ261958:OMO262008 OCN261958:OCS262008 NSR261958:NSW262008 NIV261958:NJA262008 MYZ261958:MZE262008 MPD261958:MPI262008 MFH261958:MFM262008 LVL261958:LVQ262008 LLP261958:LLU262008 LBT261958:LBY262008 KRX261958:KSC262008 KIB261958:KIG262008 JYF261958:JYK262008 JOJ261958:JOO262008 JEN261958:JES262008 IUR261958:IUW262008 IKV261958:ILA262008 IAZ261958:IBE262008 HRD261958:HRI262008 HHH261958:HHM262008 GXL261958:GXQ262008 GNP261958:GNU262008 GDT261958:GDY262008 FTX261958:FUC262008 FKB261958:FKG262008 FAF261958:FAK262008 EQJ261958:EQO262008 EGN261958:EGS262008 DWR261958:DWW262008 DMV261958:DNA262008 DCZ261958:DDE262008 CTD261958:CTI262008 CJH261958:CJM262008 BZL261958:BZQ262008 BPP261958:BPU262008 BFT261958:BFY262008 AVX261958:AWC262008 AMB261958:AMG262008 ACF261958:ACK262008 SJ261958:SO262008 IN261958:IS262008 WUZ196422:WVE196472 WLD196422:WLI196472 WBH196422:WBM196472 VRL196422:VRQ196472 VHP196422:VHU196472 UXT196422:UXY196472 UNX196422:UOC196472 UEB196422:UEG196472 TUF196422:TUK196472 TKJ196422:TKO196472 TAN196422:TAS196472 SQR196422:SQW196472 SGV196422:SHA196472 RWZ196422:RXE196472 RND196422:RNI196472 RDH196422:RDM196472 QTL196422:QTQ196472 QJP196422:QJU196472 PZT196422:PZY196472 PPX196422:PQC196472 PGB196422:PGG196472 OWF196422:OWK196472 OMJ196422:OMO196472 OCN196422:OCS196472 NSR196422:NSW196472 NIV196422:NJA196472 MYZ196422:MZE196472 MPD196422:MPI196472 MFH196422:MFM196472 LVL196422:LVQ196472 LLP196422:LLU196472 LBT196422:LBY196472 KRX196422:KSC196472 KIB196422:KIG196472 JYF196422:JYK196472 JOJ196422:JOO196472 JEN196422:JES196472 IUR196422:IUW196472 IKV196422:ILA196472 IAZ196422:IBE196472 HRD196422:HRI196472 HHH196422:HHM196472 GXL196422:GXQ196472 GNP196422:GNU196472 GDT196422:GDY196472 FTX196422:FUC196472 FKB196422:FKG196472 FAF196422:FAK196472 EQJ196422:EQO196472 EGN196422:EGS196472 DWR196422:DWW196472 DMV196422:DNA196472 DCZ196422:DDE196472 CTD196422:CTI196472 CJH196422:CJM196472 BZL196422:BZQ196472 BPP196422:BPU196472 BFT196422:BFY196472 AVX196422:AWC196472 AMB196422:AMG196472 ACF196422:ACK196472 SJ196422:SO196472 IN196422:IS196472 WUZ130886:WVE130936 WLD130886:WLI130936 WBH130886:WBM130936 VRL130886:VRQ130936 VHP130886:VHU130936 UXT130886:UXY130936 UNX130886:UOC130936 UEB130886:UEG130936 TUF130886:TUK130936 TKJ130886:TKO130936 TAN130886:TAS130936 SQR130886:SQW130936 SGV130886:SHA130936 RWZ130886:RXE130936 RND130886:RNI130936 RDH130886:RDM130936 QTL130886:QTQ130936 QJP130886:QJU130936 PZT130886:PZY130936 PPX130886:PQC130936 PGB130886:PGG130936 OWF130886:OWK130936 OMJ130886:OMO130936 OCN130886:OCS130936 NSR130886:NSW130936 NIV130886:NJA130936 MYZ130886:MZE130936 MPD130886:MPI130936 MFH130886:MFM130936 LVL130886:LVQ130936 LLP130886:LLU130936 LBT130886:LBY130936 KRX130886:KSC130936 KIB130886:KIG130936 JYF130886:JYK130936 JOJ130886:JOO130936 JEN130886:JES130936 IUR130886:IUW130936 IKV130886:ILA130936 IAZ130886:IBE130936 HRD130886:HRI130936 HHH130886:HHM130936 GXL130886:GXQ130936 GNP130886:GNU130936 GDT130886:GDY130936 FTX130886:FUC130936 FKB130886:FKG130936 FAF130886:FAK130936 EQJ130886:EQO130936 EGN130886:EGS130936 DWR130886:DWW130936 DMV130886:DNA130936 DCZ130886:DDE130936 CTD130886:CTI130936 CJH130886:CJM130936 BZL130886:BZQ130936 BPP130886:BPU130936 BFT130886:BFY130936 AVX130886:AWC130936 AMB130886:AMG130936 ACF130886:ACK130936 SJ130886:SO130936 IN130886:IS130936 WUZ65350:WVE65400 WLD65350:WLI65400 WBH65350:WBM65400 VRL65350:VRQ65400 VHP65350:VHU65400 UXT65350:UXY65400 UNX65350:UOC65400 UEB65350:UEG65400 TUF65350:TUK65400 TKJ65350:TKO65400 TAN65350:TAS65400 SQR65350:SQW65400 SGV65350:SHA65400 RWZ65350:RXE65400 RND65350:RNI65400 RDH65350:RDM65400 QTL65350:QTQ65400 QJP65350:QJU65400 PZT65350:PZY65400 PPX65350:PQC65400 PGB65350:PGG65400 OWF65350:OWK65400 OMJ65350:OMO65400 OCN65350:OCS65400 NSR65350:NSW65400 NIV65350:NJA65400 MYZ65350:MZE65400 MPD65350:MPI65400 MFH65350:MFM65400 LVL65350:LVQ65400 LLP65350:LLU65400 LBT65350:LBY65400 KRX65350:KSC65400 KIB65350:KIG65400 JYF65350:JYK65400 JOJ65350:JOO65400 JEN65350:JES65400 IUR65350:IUW65400 IKV65350:ILA65400 IAZ65350:IBE65400 HRD65350:HRI65400 HHH65350:HHM65400 GXL65350:GXQ65400 GNP65350:GNU65400 GDT65350:GDY65400 FTX65350:FUC65400 FKB65350:FKG65400 FAF65350:FAK65400 EQJ65350:EQO65400 EGN65350:EGS65400 DWR65350:DWW65400 DMV65350:DNA65400 DCZ65350:DDE65400 CTD65350:CTI65400 CJH65350:CJM65400 BZL65350:BZQ65400 BPP65350:BPU65400 BFT65350:BFY65400 AVX65350:AWC65400 AMB65350:AMG65400 ACF65350:ACK65400" xr:uid="{409E0EF7-A29D-4ECA-84F5-0146182AF178}">
      <formula1>IF(#REF!="o",IN65350="",IF(#REF!="",IN65350="",IN65350&gt;0))</formula1>
    </dataValidation>
    <dataValidation type="custom" operator="equal" showErrorMessage="1" error="Bij personen die factureren of onbezoldigden mogen geen extralegale voordelen ingevuld worden.  Bij anderen mag x ingevuld worden indien van toepassing." promptTitle="gfd" prompt="sfdsqfdsqfsq" sqref="SP65372:ST65400 IT65372:IX65400 WVF982876:WVJ982904 WLJ982876:WLN982904 WBN982876:WBR982904 VRR982876:VRV982904 VHV982876:VHZ982904 UXZ982876:UYD982904 UOD982876:UOH982904 UEH982876:UEL982904 TUL982876:TUP982904 TKP982876:TKT982904 TAT982876:TAX982904 SQX982876:SRB982904 SHB982876:SHF982904 RXF982876:RXJ982904 RNJ982876:RNN982904 RDN982876:RDR982904 QTR982876:QTV982904 QJV982876:QJZ982904 PZZ982876:QAD982904 PQD982876:PQH982904 PGH982876:PGL982904 OWL982876:OWP982904 OMP982876:OMT982904 OCT982876:OCX982904 NSX982876:NTB982904 NJB982876:NJF982904 MZF982876:MZJ982904 MPJ982876:MPN982904 MFN982876:MFR982904 LVR982876:LVV982904 LLV982876:LLZ982904 LBZ982876:LCD982904 KSD982876:KSH982904 KIH982876:KIL982904 JYL982876:JYP982904 JOP982876:JOT982904 JET982876:JEX982904 IUX982876:IVB982904 ILB982876:ILF982904 IBF982876:IBJ982904 HRJ982876:HRN982904 HHN982876:HHR982904 GXR982876:GXV982904 GNV982876:GNZ982904 GDZ982876:GED982904 FUD982876:FUH982904 FKH982876:FKL982904 FAL982876:FAP982904 EQP982876:EQT982904 EGT982876:EGX982904 DWX982876:DXB982904 DNB982876:DNF982904 DDF982876:DDJ982904 CTJ982876:CTN982904 CJN982876:CJR982904 BZR982876:BZV982904 BPV982876:BPZ982904 BFZ982876:BGD982904 AWD982876:AWH982904 AMH982876:AML982904 ACL982876:ACP982904 SP982876:ST982904 IT982876:IX982904 WVF917340:WVJ917368 WLJ917340:WLN917368 WBN917340:WBR917368 VRR917340:VRV917368 VHV917340:VHZ917368 UXZ917340:UYD917368 UOD917340:UOH917368 UEH917340:UEL917368 TUL917340:TUP917368 TKP917340:TKT917368 TAT917340:TAX917368 SQX917340:SRB917368 SHB917340:SHF917368 RXF917340:RXJ917368 RNJ917340:RNN917368 RDN917340:RDR917368 QTR917340:QTV917368 QJV917340:QJZ917368 PZZ917340:QAD917368 PQD917340:PQH917368 PGH917340:PGL917368 OWL917340:OWP917368 OMP917340:OMT917368 OCT917340:OCX917368 NSX917340:NTB917368 NJB917340:NJF917368 MZF917340:MZJ917368 MPJ917340:MPN917368 MFN917340:MFR917368 LVR917340:LVV917368 LLV917340:LLZ917368 LBZ917340:LCD917368 KSD917340:KSH917368 KIH917340:KIL917368 JYL917340:JYP917368 JOP917340:JOT917368 JET917340:JEX917368 IUX917340:IVB917368 ILB917340:ILF917368 IBF917340:IBJ917368 HRJ917340:HRN917368 HHN917340:HHR917368 GXR917340:GXV917368 GNV917340:GNZ917368 GDZ917340:GED917368 FUD917340:FUH917368 FKH917340:FKL917368 FAL917340:FAP917368 EQP917340:EQT917368 EGT917340:EGX917368 DWX917340:DXB917368 DNB917340:DNF917368 DDF917340:DDJ917368 CTJ917340:CTN917368 CJN917340:CJR917368 BZR917340:BZV917368 BPV917340:BPZ917368 BFZ917340:BGD917368 AWD917340:AWH917368 AMH917340:AML917368 ACL917340:ACP917368 SP917340:ST917368 IT917340:IX917368 WVF851804:WVJ851832 WLJ851804:WLN851832 WBN851804:WBR851832 VRR851804:VRV851832 VHV851804:VHZ851832 UXZ851804:UYD851832 UOD851804:UOH851832 UEH851804:UEL851832 TUL851804:TUP851832 TKP851804:TKT851832 TAT851804:TAX851832 SQX851804:SRB851832 SHB851804:SHF851832 RXF851804:RXJ851832 RNJ851804:RNN851832 RDN851804:RDR851832 QTR851804:QTV851832 QJV851804:QJZ851832 PZZ851804:QAD851832 PQD851804:PQH851832 PGH851804:PGL851832 OWL851804:OWP851832 OMP851804:OMT851832 OCT851804:OCX851832 NSX851804:NTB851832 NJB851804:NJF851832 MZF851804:MZJ851832 MPJ851804:MPN851832 MFN851804:MFR851832 LVR851804:LVV851832 LLV851804:LLZ851832 LBZ851804:LCD851832 KSD851804:KSH851832 KIH851804:KIL851832 JYL851804:JYP851832 JOP851804:JOT851832 JET851804:JEX851832 IUX851804:IVB851832 ILB851804:ILF851832 IBF851804:IBJ851832 HRJ851804:HRN851832 HHN851804:HHR851832 GXR851804:GXV851832 GNV851804:GNZ851832 GDZ851804:GED851832 FUD851804:FUH851832 FKH851804:FKL851832 FAL851804:FAP851832 EQP851804:EQT851832 EGT851804:EGX851832 DWX851804:DXB851832 DNB851804:DNF851832 DDF851804:DDJ851832 CTJ851804:CTN851832 CJN851804:CJR851832 BZR851804:BZV851832 BPV851804:BPZ851832 BFZ851804:BGD851832 AWD851804:AWH851832 AMH851804:AML851832 ACL851804:ACP851832 SP851804:ST851832 IT851804:IX851832 WVF786268:WVJ786296 WLJ786268:WLN786296 WBN786268:WBR786296 VRR786268:VRV786296 VHV786268:VHZ786296 UXZ786268:UYD786296 UOD786268:UOH786296 UEH786268:UEL786296 TUL786268:TUP786296 TKP786268:TKT786296 TAT786268:TAX786296 SQX786268:SRB786296 SHB786268:SHF786296 RXF786268:RXJ786296 RNJ786268:RNN786296 RDN786268:RDR786296 QTR786268:QTV786296 QJV786268:QJZ786296 PZZ786268:QAD786296 PQD786268:PQH786296 PGH786268:PGL786296 OWL786268:OWP786296 OMP786268:OMT786296 OCT786268:OCX786296 NSX786268:NTB786296 NJB786268:NJF786296 MZF786268:MZJ786296 MPJ786268:MPN786296 MFN786268:MFR786296 LVR786268:LVV786296 LLV786268:LLZ786296 LBZ786268:LCD786296 KSD786268:KSH786296 KIH786268:KIL786296 JYL786268:JYP786296 JOP786268:JOT786296 JET786268:JEX786296 IUX786268:IVB786296 ILB786268:ILF786296 IBF786268:IBJ786296 HRJ786268:HRN786296 HHN786268:HHR786296 GXR786268:GXV786296 GNV786268:GNZ786296 GDZ786268:GED786296 FUD786268:FUH786296 FKH786268:FKL786296 FAL786268:FAP786296 EQP786268:EQT786296 EGT786268:EGX786296 DWX786268:DXB786296 DNB786268:DNF786296 DDF786268:DDJ786296 CTJ786268:CTN786296 CJN786268:CJR786296 BZR786268:BZV786296 BPV786268:BPZ786296 BFZ786268:BGD786296 AWD786268:AWH786296 AMH786268:AML786296 ACL786268:ACP786296 SP786268:ST786296 IT786268:IX786296 WVF720732:WVJ720760 WLJ720732:WLN720760 WBN720732:WBR720760 VRR720732:VRV720760 VHV720732:VHZ720760 UXZ720732:UYD720760 UOD720732:UOH720760 UEH720732:UEL720760 TUL720732:TUP720760 TKP720732:TKT720760 TAT720732:TAX720760 SQX720732:SRB720760 SHB720732:SHF720760 RXF720732:RXJ720760 RNJ720732:RNN720760 RDN720732:RDR720760 QTR720732:QTV720760 QJV720732:QJZ720760 PZZ720732:QAD720760 PQD720732:PQH720760 PGH720732:PGL720760 OWL720732:OWP720760 OMP720732:OMT720760 OCT720732:OCX720760 NSX720732:NTB720760 NJB720732:NJF720760 MZF720732:MZJ720760 MPJ720732:MPN720760 MFN720732:MFR720760 LVR720732:LVV720760 LLV720732:LLZ720760 LBZ720732:LCD720760 KSD720732:KSH720760 KIH720732:KIL720760 JYL720732:JYP720760 JOP720732:JOT720760 JET720732:JEX720760 IUX720732:IVB720760 ILB720732:ILF720760 IBF720732:IBJ720760 HRJ720732:HRN720760 HHN720732:HHR720760 GXR720732:GXV720760 GNV720732:GNZ720760 GDZ720732:GED720760 FUD720732:FUH720760 FKH720732:FKL720760 FAL720732:FAP720760 EQP720732:EQT720760 EGT720732:EGX720760 DWX720732:DXB720760 DNB720732:DNF720760 DDF720732:DDJ720760 CTJ720732:CTN720760 CJN720732:CJR720760 BZR720732:BZV720760 BPV720732:BPZ720760 BFZ720732:BGD720760 AWD720732:AWH720760 AMH720732:AML720760 ACL720732:ACP720760 SP720732:ST720760 IT720732:IX720760 WVF655196:WVJ655224 WLJ655196:WLN655224 WBN655196:WBR655224 VRR655196:VRV655224 VHV655196:VHZ655224 UXZ655196:UYD655224 UOD655196:UOH655224 UEH655196:UEL655224 TUL655196:TUP655224 TKP655196:TKT655224 TAT655196:TAX655224 SQX655196:SRB655224 SHB655196:SHF655224 RXF655196:RXJ655224 RNJ655196:RNN655224 RDN655196:RDR655224 QTR655196:QTV655224 QJV655196:QJZ655224 PZZ655196:QAD655224 PQD655196:PQH655224 PGH655196:PGL655224 OWL655196:OWP655224 OMP655196:OMT655224 OCT655196:OCX655224 NSX655196:NTB655224 NJB655196:NJF655224 MZF655196:MZJ655224 MPJ655196:MPN655224 MFN655196:MFR655224 LVR655196:LVV655224 LLV655196:LLZ655224 LBZ655196:LCD655224 KSD655196:KSH655224 KIH655196:KIL655224 JYL655196:JYP655224 JOP655196:JOT655224 JET655196:JEX655224 IUX655196:IVB655224 ILB655196:ILF655224 IBF655196:IBJ655224 HRJ655196:HRN655224 HHN655196:HHR655224 GXR655196:GXV655224 GNV655196:GNZ655224 GDZ655196:GED655224 FUD655196:FUH655224 FKH655196:FKL655224 FAL655196:FAP655224 EQP655196:EQT655224 EGT655196:EGX655224 DWX655196:DXB655224 DNB655196:DNF655224 DDF655196:DDJ655224 CTJ655196:CTN655224 CJN655196:CJR655224 BZR655196:BZV655224 BPV655196:BPZ655224 BFZ655196:BGD655224 AWD655196:AWH655224 AMH655196:AML655224 ACL655196:ACP655224 SP655196:ST655224 IT655196:IX655224 WVF589660:WVJ589688 WLJ589660:WLN589688 WBN589660:WBR589688 VRR589660:VRV589688 VHV589660:VHZ589688 UXZ589660:UYD589688 UOD589660:UOH589688 UEH589660:UEL589688 TUL589660:TUP589688 TKP589660:TKT589688 TAT589660:TAX589688 SQX589660:SRB589688 SHB589660:SHF589688 RXF589660:RXJ589688 RNJ589660:RNN589688 RDN589660:RDR589688 QTR589660:QTV589688 QJV589660:QJZ589688 PZZ589660:QAD589688 PQD589660:PQH589688 PGH589660:PGL589688 OWL589660:OWP589688 OMP589660:OMT589688 OCT589660:OCX589688 NSX589660:NTB589688 NJB589660:NJF589688 MZF589660:MZJ589688 MPJ589660:MPN589688 MFN589660:MFR589688 LVR589660:LVV589688 LLV589660:LLZ589688 LBZ589660:LCD589688 KSD589660:KSH589688 KIH589660:KIL589688 JYL589660:JYP589688 JOP589660:JOT589688 JET589660:JEX589688 IUX589660:IVB589688 ILB589660:ILF589688 IBF589660:IBJ589688 HRJ589660:HRN589688 HHN589660:HHR589688 GXR589660:GXV589688 GNV589660:GNZ589688 GDZ589660:GED589688 FUD589660:FUH589688 FKH589660:FKL589688 FAL589660:FAP589688 EQP589660:EQT589688 EGT589660:EGX589688 DWX589660:DXB589688 DNB589660:DNF589688 DDF589660:DDJ589688 CTJ589660:CTN589688 CJN589660:CJR589688 BZR589660:BZV589688 BPV589660:BPZ589688 BFZ589660:BGD589688 AWD589660:AWH589688 AMH589660:AML589688 ACL589660:ACP589688 SP589660:ST589688 IT589660:IX589688 WVF524124:WVJ524152 WLJ524124:WLN524152 WBN524124:WBR524152 VRR524124:VRV524152 VHV524124:VHZ524152 UXZ524124:UYD524152 UOD524124:UOH524152 UEH524124:UEL524152 TUL524124:TUP524152 TKP524124:TKT524152 TAT524124:TAX524152 SQX524124:SRB524152 SHB524124:SHF524152 RXF524124:RXJ524152 RNJ524124:RNN524152 RDN524124:RDR524152 QTR524124:QTV524152 QJV524124:QJZ524152 PZZ524124:QAD524152 PQD524124:PQH524152 PGH524124:PGL524152 OWL524124:OWP524152 OMP524124:OMT524152 OCT524124:OCX524152 NSX524124:NTB524152 NJB524124:NJF524152 MZF524124:MZJ524152 MPJ524124:MPN524152 MFN524124:MFR524152 LVR524124:LVV524152 LLV524124:LLZ524152 LBZ524124:LCD524152 KSD524124:KSH524152 KIH524124:KIL524152 JYL524124:JYP524152 JOP524124:JOT524152 JET524124:JEX524152 IUX524124:IVB524152 ILB524124:ILF524152 IBF524124:IBJ524152 HRJ524124:HRN524152 HHN524124:HHR524152 GXR524124:GXV524152 GNV524124:GNZ524152 GDZ524124:GED524152 FUD524124:FUH524152 FKH524124:FKL524152 FAL524124:FAP524152 EQP524124:EQT524152 EGT524124:EGX524152 DWX524124:DXB524152 DNB524124:DNF524152 DDF524124:DDJ524152 CTJ524124:CTN524152 CJN524124:CJR524152 BZR524124:BZV524152 BPV524124:BPZ524152 BFZ524124:BGD524152 AWD524124:AWH524152 AMH524124:AML524152 ACL524124:ACP524152 SP524124:ST524152 IT524124:IX524152 WVF458588:WVJ458616 WLJ458588:WLN458616 WBN458588:WBR458616 VRR458588:VRV458616 VHV458588:VHZ458616 UXZ458588:UYD458616 UOD458588:UOH458616 UEH458588:UEL458616 TUL458588:TUP458616 TKP458588:TKT458616 TAT458588:TAX458616 SQX458588:SRB458616 SHB458588:SHF458616 RXF458588:RXJ458616 RNJ458588:RNN458616 RDN458588:RDR458616 QTR458588:QTV458616 QJV458588:QJZ458616 PZZ458588:QAD458616 PQD458588:PQH458616 PGH458588:PGL458616 OWL458588:OWP458616 OMP458588:OMT458616 OCT458588:OCX458616 NSX458588:NTB458616 NJB458588:NJF458616 MZF458588:MZJ458616 MPJ458588:MPN458616 MFN458588:MFR458616 LVR458588:LVV458616 LLV458588:LLZ458616 LBZ458588:LCD458616 KSD458588:KSH458616 KIH458588:KIL458616 JYL458588:JYP458616 JOP458588:JOT458616 JET458588:JEX458616 IUX458588:IVB458616 ILB458588:ILF458616 IBF458588:IBJ458616 HRJ458588:HRN458616 HHN458588:HHR458616 GXR458588:GXV458616 GNV458588:GNZ458616 GDZ458588:GED458616 FUD458588:FUH458616 FKH458588:FKL458616 FAL458588:FAP458616 EQP458588:EQT458616 EGT458588:EGX458616 DWX458588:DXB458616 DNB458588:DNF458616 DDF458588:DDJ458616 CTJ458588:CTN458616 CJN458588:CJR458616 BZR458588:BZV458616 BPV458588:BPZ458616 BFZ458588:BGD458616 AWD458588:AWH458616 AMH458588:AML458616 ACL458588:ACP458616 SP458588:ST458616 IT458588:IX458616 WVF393052:WVJ393080 WLJ393052:WLN393080 WBN393052:WBR393080 VRR393052:VRV393080 VHV393052:VHZ393080 UXZ393052:UYD393080 UOD393052:UOH393080 UEH393052:UEL393080 TUL393052:TUP393080 TKP393052:TKT393080 TAT393052:TAX393080 SQX393052:SRB393080 SHB393052:SHF393080 RXF393052:RXJ393080 RNJ393052:RNN393080 RDN393052:RDR393080 QTR393052:QTV393080 QJV393052:QJZ393080 PZZ393052:QAD393080 PQD393052:PQH393080 PGH393052:PGL393080 OWL393052:OWP393080 OMP393052:OMT393080 OCT393052:OCX393080 NSX393052:NTB393080 NJB393052:NJF393080 MZF393052:MZJ393080 MPJ393052:MPN393080 MFN393052:MFR393080 LVR393052:LVV393080 LLV393052:LLZ393080 LBZ393052:LCD393080 KSD393052:KSH393080 KIH393052:KIL393080 JYL393052:JYP393080 JOP393052:JOT393080 JET393052:JEX393080 IUX393052:IVB393080 ILB393052:ILF393080 IBF393052:IBJ393080 HRJ393052:HRN393080 HHN393052:HHR393080 GXR393052:GXV393080 GNV393052:GNZ393080 GDZ393052:GED393080 FUD393052:FUH393080 FKH393052:FKL393080 FAL393052:FAP393080 EQP393052:EQT393080 EGT393052:EGX393080 DWX393052:DXB393080 DNB393052:DNF393080 DDF393052:DDJ393080 CTJ393052:CTN393080 CJN393052:CJR393080 BZR393052:BZV393080 BPV393052:BPZ393080 BFZ393052:BGD393080 AWD393052:AWH393080 AMH393052:AML393080 ACL393052:ACP393080 SP393052:ST393080 IT393052:IX393080 WVF327516:WVJ327544 WLJ327516:WLN327544 WBN327516:WBR327544 VRR327516:VRV327544 VHV327516:VHZ327544 UXZ327516:UYD327544 UOD327516:UOH327544 UEH327516:UEL327544 TUL327516:TUP327544 TKP327516:TKT327544 TAT327516:TAX327544 SQX327516:SRB327544 SHB327516:SHF327544 RXF327516:RXJ327544 RNJ327516:RNN327544 RDN327516:RDR327544 QTR327516:QTV327544 QJV327516:QJZ327544 PZZ327516:QAD327544 PQD327516:PQH327544 PGH327516:PGL327544 OWL327516:OWP327544 OMP327516:OMT327544 OCT327516:OCX327544 NSX327516:NTB327544 NJB327516:NJF327544 MZF327516:MZJ327544 MPJ327516:MPN327544 MFN327516:MFR327544 LVR327516:LVV327544 LLV327516:LLZ327544 LBZ327516:LCD327544 KSD327516:KSH327544 KIH327516:KIL327544 JYL327516:JYP327544 JOP327516:JOT327544 JET327516:JEX327544 IUX327516:IVB327544 ILB327516:ILF327544 IBF327516:IBJ327544 HRJ327516:HRN327544 HHN327516:HHR327544 GXR327516:GXV327544 GNV327516:GNZ327544 GDZ327516:GED327544 FUD327516:FUH327544 FKH327516:FKL327544 FAL327516:FAP327544 EQP327516:EQT327544 EGT327516:EGX327544 DWX327516:DXB327544 DNB327516:DNF327544 DDF327516:DDJ327544 CTJ327516:CTN327544 CJN327516:CJR327544 BZR327516:BZV327544 BPV327516:BPZ327544 BFZ327516:BGD327544 AWD327516:AWH327544 AMH327516:AML327544 ACL327516:ACP327544 SP327516:ST327544 IT327516:IX327544 WVF261980:WVJ262008 WLJ261980:WLN262008 WBN261980:WBR262008 VRR261980:VRV262008 VHV261980:VHZ262008 UXZ261980:UYD262008 UOD261980:UOH262008 UEH261980:UEL262008 TUL261980:TUP262008 TKP261980:TKT262008 TAT261980:TAX262008 SQX261980:SRB262008 SHB261980:SHF262008 RXF261980:RXJ262008 RNJ261980:RNN262008 RDN261980:RDR262008 QTR261980:QTV262008 QJV261980:QJZ262008 PZZ261980:QAD262008 PQD261980:PQH262008 PGH261980:PGL262008 OWL261980:OWP262008 OMP261980:OMT262008 OCT261980:OCX262008 NSX261980:NTB262008 NJB261980:NJF262008 MZF261980:MZJ262008 MPJ261980:MPN262008 MFN261980:MFR262008 LVR261980:LVV262008 LLV261980:LLZ262008 LBZ261980:LCD262008 KSD261980:KSH262008 KIH261980:KIL262008 JYL261980:JYP262008 JOP261980:JOT262008 JET261980:JEX262008 IUX261980:IVB262008 ILB261980:ILF262008 IBF261980:IBJ262008 HRJ261980:HRN262008 HHN261980:HHR262008 GXR261980:GXV262008 GNV261980:GNZ262008 GDZ261980:GED262008 FUD261980:FUH262008 FKH261980:FKL262008 FAL261980:FAP262008 EQP261980:EQT262008 EGT261980:EGX262008 DWX261980:DXB262008 DNB261980:DNF262008 DDF261980:DDJ262008 CTJ261980:CTN262008 CJN261980:CJR262008 BZR261980:BZV262008 BPV261980:BPZ262008 BFZ261980:BGD262008 AWD261980:AWH262008 AMH261980:AML262008 ACL261980:ACP262008 SP261980:ST262008 IT261980:IX262008 WVF196444:WVJ196472 WLJ196444:WLN196472 WBN196444:WBR196472 VRR196444:VRV196472 VHV196444:VHZ196472 UXZ196444:UYD196472 UOD196444:UOH196472 UEH196444:UEL196472 TUL196444:TUP196472 TKP196444:TKT196472 TAT196444:TAX196472 SQX196444:SRB196472 SHB196444:SHF196472 RXF196444:RXJ196472 RNJ196444:RNN196472 RDN196444:RDR196472 QTR196444:QTV196472 QJV196444:QJZ196472 PZZ196444:QAD196472 PQD196444:PQH196472 PGH196444:PGL196472 OWL196444:OWP196472 OMP196444:OMT196472 OCT196444:OCX196472 NSX196444:NTB196472 NJB196444:NJF196472 MZF196444:MZJ196472 MPJ196444:MPN196472 MFN196444:MFR196472 LVR196444:LVV196472 LLV196444:LLZ196472 LBZ196444:LCD196472 KSD196444:KSH196472 KIH196444:KIL196472 JYL196444:JYP196472 JOP196444:JOT196472 JET196444:JEX196472 IUX196444:IVB196472 ILB196444:ILF196472 IBF196444:IBJ196472 HRJ196444:HRN196472 HHN196444:HHR196472 GXR196444:GXV196472 GNV196444:GNZ196472 GDZ196444:GED196472 FUD196444:FUH196472 FKH196444:FKL196472 FAL196444:FAP196472 EQP196444:EQT196472 EGT196444:EGX196472 DWX196444:DXB196472 DNB196444:DNF196472 DDF196444:DDJ196472 CTJ196444:CTN196472 CJN196444:CJR196472 BZR196444:BZV196472 BPV196444:BPZ196472 BFZ196444:BGD196472 AWD196444:AWH196472 AMH196444:AML196472 ACL196444:ACP196472 SP196444:ST196472 IT196444:IX196472 WVF130908:WVJ130936 WLJ130908:WLN130936 WBN130908:WBR130936 VRR130908:VRV130936 VHV130908:VHZ130936 UXZ130908:UYD130936 UOD130908:UOH130936 UEH130908:UEL130936 TUL130908:TUP130936 TKP130908:TKT130936 TAT130908:TAX130936 SQX130908:SRB130936 SHB130908:SHF130936 RXF130908:RXJ130936 RNJ130908:RNN130936 RDN130908:RDR130936 QTR130908:QTV130936 QJV130908:QJZ130936 PZZ130908:QAD130936 PQD130908:PQH130936 PGH130908:PGL130936 OWL130908:OWP130936 OMP130908:OMT130936 OCT130908:OCX130936 NSX130908:NTB130936 NJB130908:NJF130936 MZF130908:MZJ130936 MPJ130908:MPN130936 MFN130908:MFR130936 LVR130908:LVV130936 LLV130908:LLZ130936 LBZ130908:LCD130936 KSD130908:KSH130936 KIH130908:KIL130936 JYL130908:JYP130936 JOP130908:JOT130936 JET130908:JEX130936 IUX130908:IVB130936 ILB130908:ILF130936 IBF130908:IBJ130936 HRJ130908:HRN130936 HHN130908:HHR130936 GXR130908:GXV130936 GNV130908:GNZ130936 GDZ130908:GED130936 FUD130908:FUH130936 FKH130908:FKL130936 FAL130908:FAP130936 EQP130908:EQT130936 EGT130908:EGX130936 DWX130908:DXB130936 DNB130908:DNF130936 DDF130908:DDJ130936 CTJ130908:CTN130936 CJN130908:CJR130936 BZR130908:BZV130936 BPV130908:BPZ130936 BFZ130908:BGD130936 AWD130908:AWH130936 AMH130908:AML130936 ACL130908:ACP130936 SP130908:ST130936 IT130908:IX130936 WVF65372:WVJ65400 WLJ65372:WLN65400 WBN65372:WBR65400 VRR65372:VRV65400 VHV65372:VHZ65400 UXZ65372:UYD65400 UOD65372:UOH65400 UEH65372:UEL65400 TUL65372:TUP65400 TKP65372:TKT65400 TAT65372:TAX65400 SQX65372:SRB65400 SHB65372:SHF65400 RXF65372:RXJ65400 RNJ65372:RNN65400 RDN65372:RDR65400 QTR65372:QTV65400 QJV65372:QJZ65400 PZZ65372:QAD65400 PQD65372:PQH65400 PGH65372:PGL65400 OWL65372:OWP65400 OMP65372:OMT65400 OCT65372:OCX65400 NSX65372:NTB65400 NJB65372:NJF65400 MZF65372:MZJ65400 MPJ65372:MPN65400 MFN65372:MFR65400 LVR65372:LVV65400 LLV65372:LLZ65400 LBZ65372:LCD65400 KSD65372:KSH65400 KIH65372:KIL65400 JYL65372:JYP65400 JOP65372:JOT65400 JET65372:JEX65400 IUX65372:IVB65400 ILB65372:ILF65400 IBF65372:IBJ65400 HRJ65372:HRN65400 HHN65372:HHR65400 GXR65372:GXV65400 GNV65372:GNZ65400 GDZ65372:GED65400 FUD65372:FUH65400 FKH65372:FKL65400 FAL65372:FAP65400 EQP65372:EQT65400 EGT65372:EGX65400 DWX65372:DXB65400 DNB65372:DNF65400 DDF65372:DDJ65400 CTJ65372:CTN65400 CJN65372:CJR65400 BZR65372:BZV65400 BPV65372:BPZ65400 BFZ65372:BGD65400 AWD65372:AWH65400 AMH65372:AML65400 ACL65372:ACP65400 L982854:O982882 L917318:O917346 L851782:O851810 L786246:O786274 L720710:O720738 L655174:O655202 L589638:O589666 L524102:O524130 L458566:O458594 L393030:O393058 L327494:O327522 L261958:O261986 L196422:O196450 L130886:O130914 L65350:O65378" xr:uid="{076250B4-48C6-4C1F-9B42-04908F13EE61}">
      <formula1>IF(OR(#REF!="z",#REF!="o"),L65350="",L65350="x")</formula1>
    </dataValidation>
    <dataValidation type="whole" operator="lessThanOrEqual" allowBlank="1" showInputMessage="1" showErrorMessage="1" error="Gelieve een bedrag lager dan of gelijk aan 25.000 EUR in te vullen" sqref="C27" xr:uid="{1BA5499D-C2A2-4AF6-BCE0-1E4882353729}">
      <formula1>25000</formula1>
    </dataValidation>
    <dataValidation type="list" allowBlank="1" showInputMessage="1" showErrorMessage="1" sqref="D9:D14" xr:uid="{53C01152-C869-4C43-94CC-F1E8D25EA924}">
      <formula1>"w, z"</formula1>
    </dataValidation>
  </dataValidation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41CE82-357F-423D-99D6-35C41FBE0F3B}">
  <sheetPr>
    <tabColor rgb="FFFF0000"/>
  </sheetPr>
  <dimension ref="A1:L64"/>
  <sheetViews>
    <sheetView workbookViewId="0">
      <selection activeCell="C2" sqref="C2"/>
    </sheetView>
  </sheetViews>
  <sheetFormatPr defaultRowHeight="14.4" x14ac:dyDescent="0.3"/>
  <cols>
    <col min="1" max="1" width="56.5546875" customWidth="1"/>
    <col min="2" max="2" width="20" customWidth="1"/>
    <col min="3" max="3" width="14.5546875" customWidth="1"/>
    <col min="4" max="4" width="13.88671875" customWidth="1"/>
    <col min="5" max="5" width="13.109375" customWidth="1"/>
    <col min="6" max="6" width="15.6640625" customWidth="1"/>
    <col min="7" max="7" width="13" customWidth="1"/>
    <col min="8" max="8" width="14.44140625" customWidth="1"/>
    <col min="11" max="11" width="16.109375" customWidth="1"/>
    <col min="12" max="12" width="0" hidden="1" customWidth="1"/>
  </cols>
  <sheetData>
    <row r="1" spans="1:12" ht="18" thickBot="1" x14ac:dyDescent="0.35">
      <c r="A1" s="293" t="s">
        <v>46</v>
      </c>
      <c r="B1" s="167"/>
      <c r="C1" s="167"/>
      <c r="D1" s="167"/>
      <c r="E1" s="167"/>
      <c r="F1" s="167"/>
      <c r="G1" s="167"/>
      <c r="H1" s="167"/>
      <c r="I1" s="167"/>
      <c r="J1" s="167"/>
      <c r="K1" s="167"/>
      <c r="L1" s="43"/>
    </row>
    <row r="2" spans="1:12" ht="15" thickBot="1" x14ac:dyDescent="0.35">
      <c r="A2" s="2"/>
      <c r="B2" s="2"/>
      <c r="C2" s="2"/>
      <c r="D2" s="2"/>
      <c r="E2" s="3"/>
      <c r="F2" s="2"/>
      <c r="G2" s="2"/>
      <c r="H2" s="2"/>
      <c r="I2" s="2"/>
      <c r="J2" s="2"/>
      <c r="K2" s="2"/>
      <c r="L2" s="44"/>
    </row>
    <row r="3" spans="1:12" x14ac:dyDescent="0.3">
      <c r="A3" s="181" t="s">
        <v>82</v>
      </c>
      <c r="B3" s="182"/>
      <c r="C3" s="170"/>
      <c r="D3" s="170"/>
      <c r="E3" s="170"/>
      <c r="F3" s="170"/>
      <c r="G3" s="170"/>
      <c r="H3" s="170"/>
      <c r="I3" s="170"/>
      <c r="J3" s="170"/>
      <c r="K3" s="170"/>
      <c r="L3" s="44"/>
    </row>
    <row r="4" spans="1:12" ht="15" customHeight="1" x14ac:dyDescent="0.3">
      <c r="A4" s="171" t="s">
        <v>47</v>
      </c>
      <c r="B4" s="172"/>
      <c r="C4" s="312"/>
      <c r="D4" s="313"/>
      <c r="E4" s="313"/>
      <c r="F4" s="313"/>
      <c r="G4" s="313"/>
      <c r="H4" s="313"/>
      <c r="I4" s="313"/>
      <c r="J4" s="313"/>
      <c r="K4" s="313"/>
      <c r="L4" s="44"/>
    </row>
    <row r="5" spans="1:12" ht="15" customHeight="1" x14ac:dyDescent="0.3">
      <c r="A5" s="171" t="s">
        <v>97</v>
      </c>
      <c r="B5" s="183"/>
      <c r="C5" s="312"/>
      <c r="D5" s="313"/>
      <c r="E5" s="313"/>
      <c r="F5" s="313"/>
      <c r="G5" s="313"/>
      <c r="H5" s="313"/>
      <c r="I5" s="313"/>
      <c r="J5" s="313"/>
      <c r="K5" s="313"/>
      <c r="L5" s="44"/>
    </row>
    <row r="6" spans="1:12" ht="31.5" customHeight="1" thickBot="1" x14ac:dyDescent="0.35">
      <c r="A6" s="177" t="s">
        <v>78</v>
      </c>
      <c r="B6" s="178"/>
      <c r="C6" s="314"/>
      <c r="D6" s="315"/>
      <c r="E6" s="315"/>
      <c r="F6" s="315"/>
      <c r="G6" s="315"/>
      <c r="H6" s="315"/>
      <c r="I6" s="315"/>
      <c r="J6" s="315"/>
      <c r="K6" s="315"/>
      <c r="L6" s="44"/>
    </row>
    <row r="7" spans="1:12" ht="15" thickBot="1" x14ac:dyDescent="0.35">
      <c r="A7" s="208" t="s">
        <v>5</v>
      </c>
      <c r="B7" s="170"/>
      <c r="C7" s="170"/>
      <c r="D7" s="170"/>
      <c r="E7" s="170"/>
      <c r="F7" s="170"/>
      <c r="G7" s="170"/>
      <c r="H7" s="170"/>
      <c r="I7" s="170"/>
      <c r="J7" s="170"/>
      <c r="K7" s="170"/>
      <c r="L7" s="2"/>
    </row>
    <row r="8" spans="1:12" ht="46.2" thickBot="1" x14ac:dyDescent="0.35">
      <c r="A8" s="270" t="s">
        <v>98</v>
      </c>
      <c r="B8" s="271"/>
      <c r="C8" s="271"/>
      <c r="D8" s="124" t="s">
        <v>79</v>
      </c>
      <c r="E8" s="124" t="s">
        <v>35</v>
      </c>
      <c r="F8" s="125" t="s">
        <v>56</v>
      </c>
      <c r="G8" s="126" t="s">
        <v>36</v>
      </c>
      <c r="H8" s="126" t="s">
        <v>57</v>
      </c>
      <c r="I8" s="127" t="s">
        <v>33</v>
      </c>
      <c r="J8" s="128" t="s">
        <v>34</v>
      </c>
      <c r="K8" s="140" t="s">
        <v>8</v>
      </c>
      <c r="L8" s="2"/>
    </row>
    <row r="9" spans="1:12" ht="15" customHeight="1" x14ac:dyDescent="0.3">
      <c r="A9" s="316"/>
      <c r="B9" s="317"/>
      <c r="C9" s="318"/>
      <c r="D9" s="141"/>
      <c r="E9" s="142" t="str">
        <f>IF(D9="z", "X"," ")</f>
        <v xml:space="preserve"> </v>
      </c>
      <c r="F9" s="143" t="str">
        <f>IF(D9="w",E9*1.2%," ")</f>
        <v xml:space="preserve"> </v>
      </c>
      <c r="G9" s="142" t="str">
        <f>IF(D9="z","X"," ")</f>
        <v xml:space="preserve"> </v>
      </c>
      <c r="H9" s="143" t="str">
        <f>IF(D9="w",G9*1.2%," ")</f>
        <v xml:space="preserve"> </v>
      </c>
      <c r="I9" s="144"/>
      <c r="J9" s="144"/>
      <c r="K9" s="145" t="str">
        <f>IF(D9=""," ",F9*I9+H9*J9)</f>
        <v xml:space="preserve"> </v>
      </c>
      <c r="L9" s="2">
        <f>IF(D9="w",K9,0)</f>
        <v>0</v>
      </c>
    </row>
    <row r="10" spans="1:12" ht="15" customHeight="1" x14ac:dyDescent="0.3">
      <c r="A10" s="162"/>
      <c r="B10" s="163"/>
      <c r="C10" s="164"/>
      <c r="D10" s="74"/>
      <c r="E10" s="75" t="str">
        <f t="shared" ref="E10:E14" si="0">IF(D10="z", "X"," ")</f>
        <v xml:space="preserve"> </v>
      </c>
      <c r="F10" s="55" t="str">
        <f t="shared" ref="F10:F14" si="1">IF(D10="w",E10*1.2%," ")</f>
        <v xml:space="preserve"> </v>
      </c>
      <c r="G10" s="75" t="str">
        <f t="shared" ref="G10:G14" si="2">IF(D10="z","X"," ")</f>
        <v xml:space="preserve"> </v>
      </c>
      <c r="H10" s="55" t="str">
        <f t="shared" ref="H10:H14" si="3">IF(D10="w",G10*1.2%," ")</f>
        <v xml:space="preserve"> </v>
      </c>
      <c r="I10" s="54"/>
      <c r="J10" s="54"/>
      <c r="K10" s="18" t="str">
        <f>IF(D10=""," ",F10*I10+H10*J10)</f>
        <v xml:space="preserve"> </v>
      </c>
      <c r="L10" s="2">
        <f t="shared" ref="L10:L14" si="4">IF(D10="w",K10,0)</f>
        <v>0</v>
      </c>
    </row>
    <row r="11" spans="1:12" ht="15" customHeight="1" x14ac:dyDescent="0.3">
      <c r="A11" s="162"/>
      <c r="B11" s="163"/>
      <c r="C11" s="164"/>
      <c r="D11" s="74"/>
      <c r="E11" s="75" t="str">
        <f t="shared" si="0"/>
        <v xml:space="preserve"> </v>
      </c>
      <c r="F11" s="55" t="str">
        <f t="shared" si="1"/>
        <v xml:space="preserve"> </v>
      </c>
      <c r="G11" s="75" t="str">
        <f t="shared" si="2"/>
        <v xml:space="preserve"> </v>
      </c>
      <c r="H11" s="55" t="str">
        <f t="shared" si="3"/>
        <v xml:space="preserve"> </v>
      </c>
      <c r="I11" s="54"/>
      <c r="J11" s="54"/>
      <c r="K11" s="18" t="str">
        <f>IF(D11=""," ",F11*I11+H11*J11)</f>
        <v xml:space="preserve"> </v>
      </c>
      <c r="L11" s="2">
        <f t="shared" si="4"/>
        <v>0</v>
      </c>
    </row>
    <row r="12" spans="1:12" ht="15" customHeight="1" x14ac:dyDescent="0.3">
      <c r="A12" s="162"/>
      <c r="B12" s="163"/>
      <c r="C12" s="164"/>
      <c r="D12" s="74"/>
      <c r="E12" s="75" t="str">
        <f t="shared" si="0"/>
        <v xml:space="preserve"> </v>
      </c>
      <c r="F12" s="55" t="str">
        <f t="shared" si="1"/>
        <v xml:space="preserve"> </v>
      </c>
      <c r="G12" s="75" t="str">
        <f t="shared" si="2"/>
        <v xml:space="preserve"> </v>
      </c>
      <c r="H12" s="55" t="str">
        <f t="shared" si="3"/>
        <v xml:space="preserve"> </v>
      </c>
      <c r="I12" s="54"/>
      <c r="J12" s="54"/>
      <c r="K12" s="18" t="str">
        <f>IF(D12=""," ",F12*I12+H12*J12)</f>
        <v xml:space="preserve"> </v>
      </c>
      <c r="L12" s="2">
        <f t="shared" si="4"/>
        <v>0</v>
      </c>
    </row>
    <row r="13" spans="1:12" ht="15" customHeight="1" x14ac:dyDescent="0.3">
      <c r="A13" s="205"/>
      <c r="B13" s="206"/>
      <c r="C13" s="206"/>
      <c r="D13" s="74"/>
      <c r="E13" s="75" t="str">
        <f t="shared" si="0"/>
        <v xml:space="preserve"> </v>
      </c>
      <c r="F13" s="55" t="str">
        <f t="shared" si="1"/>
        <v xml:space="preserve"> </v>
      </c>
      <c r="G13" s="75" t="str">
        <f t="shared" si="2"/>
        <v xml:space="preserve"> </v>
      </c>
      <c r="H13" s="55" t="str">
        <f t="shared" si="3"/>
        <v xml:space="preserve"> </v>
      </c>
      <c r="I13" s="54"/>
      <c r="J13" s="54"/>
      <c r="K13" s="18"/>
      <c r="L13" s="2">
        <f t="shared" si="4"/>
        <v>0</v>
      </c>
    </row>
    <row r="14" spans="1:12" ht="15" customHeight="1" thickBot="1" x14ac:dyDescent="0.35">
      <c r="A14" s="319"/>
      <c r="B14" s="320"/>
      <c r="C14" s="321"/>
      <c r="D14" s="146"/>
      <c r="E14" s="147" t="str">
        <f t="shared" si="0"/>
        <v xml:space="preserve"> </v>
      </c>
      <c r="F14" s="148" t="str">
        <f t="shared" si="1"/>
        <v xml:space="preserve"> </v>
      </c>
      <c r="G14" s="147" t="str">
        <f t="shared" si="2"/>
        <v xml:space="preserve"> </v>
      </c>
      <c r="H14" s="148" t="str">
        <f t="shared" si="3"/>
        <v xml:space="preserve"> </v>
      </c>
      <c r="I14" s="149"/>
      <c r="J14" s="149"/>
      <c r="K14" s="150" t="str">
        <f>IF(D14=""," ",F14*I14+H14*J14)</f>
        <v xml:space="preserve"> </v>
      </c>
      <c r="L14" s="2">
        <f t="shared" si="4"/>
        <v>0</v>
      </c>
    </row>
    <row r="15" spans="1:12" ht="24" customHeight="1" thickBot="1" x14ac:dyDescent="0.35">
      <c r="A15" s="281" t="s">
        <v>85</v>
      </c>
      <c r="B15" s="282"/>
      <c r="C15" s="282"/>
      <c r="D15" s="282"/>
      <c r="E15" s="282"/>
      <c r="F15" s="282"/>
      <c r="G15" s="282"/>
      <c r="H15" s="283"/>
      <c r="I15" s="73">
        <f>SUM(I9:I14)</f>
        <v>0</v>
      </c>
      <c r="J15" s="73">
        <f>SUM(J9:J14)</f>
        <v>0</v>
      </c>
      <c r="K15" s="151">
        <f>SUM(K9:K14)</f>
        <v>0</v>
      </c>
      <c r="L15" s="2">
        <f>SUM(L9:L14)</f>
        <v>0</v>
      </c>
    </row>
    <row r="16" spans="1:12" ht="42.75" customHeight="1" thickBot="1" x14ac:dyDescent="0.35">
      <c r="A16" s="184" t="s">
        <v>75</v>
      </c>
      <c r="B16" s="184"/>
      <c r="C16" s="184"/>
      <c r="D16" s="184"/>
      <c r="E16" s="184"/>
      <c r="F16" s="184"/>
      <c r="G16" s="184"/>
      <c r="H16" s="184"/>
      <c r="I16" s="184"/>
      <c r="J16" s="184"/>
      <c r="K16" s="184"/>
      <c r="L16" s="2"/>
    </row>
    <row r="17" spans="1:12" x14ac:dyDescent="0.3">
      <c r="A17" s="185" t="s">
        <v>53</v>
      </c>
      <c r="B17" s="186"/>
      <c r="C17" s="186"/>
      <c r="D17" s="186"/>
      <c r="E17" s="186"/>
      <c r="F17" s="186"/>
      <c r="G17" s="186"/>
      <c r="H17" s="186"/>
      <c r="I17" s="186"/>
      <c r="J17" s="186"/>
      <c r="K17" s="187"/>
      <c r="L17" s="2"/>
    </row>
    <row r="18" spans="1:12" x14ac:dyDescent="0.3">
      <c r="A18" s="188"/>
      <c r="B18" s="189"/>
      <c r="C18" s="189"/>
      <c r="D18" s="189"/>
      <c r="E18" s="189"/>
      <c r="F18" s="189"/>
      <c r="G18" s="189"/>
      <c r="H18" s="189"/>
      <c r="I18" s="189"/>
      <c r="J18" s="189"/>
      <c r="K18" s="190"/>
      <c r="L18" s="2"/>
    </row>
    <row r="19" spans="1:12" x14ac:dyDescent="0.3">
      <c r="A19" s="191"/>
      <c r="B19" s="192"/>
      <c r="C19" s="192"/>
      <c r="D19" s="192"/>
      <c r="E19" s="192"/>
      <c r="F19" s="192"/>
      <c r="G19" s="192"/>
      <c r="H19" s="192"/>
      <c r="I19" s="192"/>
      <c r="J19" s="192"/>
      <c r="K19" s="193"/>
      <c r="L19" s="2"/>
    </row>
    <row r="20" spans="1:12" x14ac:dyDescent="0.3">
      <c r="A20" s="191"/>
      <c r="B20" s="192"/>
      <c r="C20" s="192"/>
      <c r="D20" s="192"/>
      <c r="E20" s="192"/>
      <c r="F20" s="192"/>
      <c r="G20" s="192"/>
      <c r="H20" s="192"/>
      <c r="I20" s="192"/>
      <c r="J20" s="192"/>
      <c r="K20" s="193"/>
      <c r="L20" s="2"/>
    </row>
    <row r="21" spans="1:12" x14ac:dyDescent="0.3">
      <c r="A21" s="191"/>
      <c r="B21" s="192"/>
      <c r="C21" s="192"/>
      <c r="D21" s="192"/>
      <c r="E21" s="192"/>
      <c r="F21" s="192"/>
      <c r="G21" s="192"/>
      <c r="H21" s="192"/>
      <c r="I21" s="192"/>
      <c r="J21" s="192"/>
      <c r="K21" s="193"/>
      <c r="L21" s="2"/>
    </row>
    <row r="22" spans="1:12" x14ac:dyDescent="0.3">
      <c r="A22" s="191"/>
      <c r="B22" s="192"/>
      <c r="C22" s="192"/>
      <c r="D22" s="192"/>
      <c r="E22" s="192"/>
      <c r="F22" s="192"/>
      <c r="G22" s="192"/>
      <c r="H22" s="192"/>
      <c r="I22" s="192"/>
      <c r="J22" s="192"/>
      <c r="K22" s="193"/>
      <c r="L22" s="2"/>
    </row>
    <row r="23" spans="1:12" x14ac:dyDescent="0.3">
      <c r="A23" s="191"/>
      <c r="B23" s="192"/>
      <c r="C23" s="192"/>
      <c r="D23" s="192"/>
      <c r="E23" s="192"/>
      <c r="F23" s="192"/>
      <c r="G23" s="192"/>
      <c r="H23" s="192"/>
      <c r="I23" s="192"/>
      <c r="J23" s="192"/>
      <c r="K23" s="193"/>
      <c r="L23" s="2"/>
    </row>
    <row r="24" spans="1:12" ht="15" thickBot="1" x14ac:dyDescent="0.35">
      <c r="A24" s="194"/>
      <c r="B24" s="195"/>
      <c r="C24" s="195"/>
      <c r="D24" s="195"/>
      <c r="E24" s="195"/>
      <c r="F24" s="195"/>
      <c r="G24" s="195"/>
      <c r="H24" s="195"/>
      <c r="I24" s="195"/>
      <c r="J24" s="195"/>
      <c r="K24" s="196"/>
      <c r="L24" s="2"/>
    </row>
    <row r="25" spans="1:12" ht="15" thickBot="1" x14ac:dyDescent="0.35">
      <c r="A25" s="5"/>
      <c r="B25" s="5"/>
      <c r="C25" s="5"/>
      <c r="D25" s="5"/>
      <c r="E25" s="5"/>
      <c r="F25" s="5"/>
      <c r="G25" s="5"/>
      <c r="H25" s="6"/>
      <c r="I25" s="5"/>
      <c r="J25" s="5"/>
      <c r="K25" s="5"/>
      <c r="L25" s="2"/>
    </row>
    <row r="26" spans="1:12" ht="15" thickBot="1" x14ac:dyDescent="0.35">
      <c r="A26" s="197" t="s">
        <v>9</v>
      </c>
      <c r="B26" s="198"/>
      <c r="C26" s="198"/>
      <c r="D26" s="7"/>
      <c r="E26" s="7"/>
      <c r="F26" s="7"/>
      <c r="G26" s="7"/>
      <c r="H26" s="7"/>
      <c r="I26" s="2"/>
      <c r="J26" s="47"/>
      <c r="K26" s="47"/>
      <c r="L26" s="2"/>
    </row>
    <row r="27" spans="1:12" ht="24" customHeight="1" thickBot="1" x14ac:dyDescent="0.35">
      <c r="A27" s="225" t="s">
        <v>86</v>
      </c>
      <c r="B27" s="226"/>
      <c r="C27" s="89">
        <v>0</v>
      </c>
      <c r="D27" s="2"/>
      <c r="E27" s="2"/>
      <c r="F27" s="2"/>
      <c r="G27" s="2"/>
      <c r="H27" s="2"/>
      <c r="I27" s="47"/>
      <c r="J27" s="47"/>
      <c r="K27" s="47"/>
      <c r="L27" s="2"/>
    </row>
    <row r="28" spans="1:12" x14ac:dyDescent="0.3">
      <c r="A28" s="207"/>
      <c r="B28" s="207"/>
      <c r="C28" s="207"/>
      <c r="D28" s="8"/>
      <c r="E28" s="8"/>
      <c r="F28" s="9"/>
      <c r="G28" s="9"/>
      <c r="H28" s="9"/>
      <c r="I28" s="2"/>
      <c r="J28" s="47"/>
      <c r="K28" s="47"/>
      <c r="L28" s="2"/>
    </row>
    <row r="29" spans="1:12" ht="15" thickBot="1" x14ac:dyDescent="0.35">
      <c r="A29" s="2"/>
      <c r="B29" s="2"/>
      <c r="C29" s="2"/>
      <c r="D29" s="2"/>
      <c r="E29" s="2"/>
      <c r="F29" s="10"/>
      <c r="G29" s="10"/>
      <c r="H29" s="10"/>
      <c r="I29" s="10"/>
      <c r="J29" s="10"/>
      <c r="K29" s="2"/>
      <c r="L29" s="2"/>
    </row>
    <row r="30" spans="1:12" x14ac:dyDescent="0.3">
      <c r="A30" s="223" t="s">
        <v>11</v>
      </c>
      <c r="B30" s="224"/>
      <c r="C30" s="65"/>
      <c r="D30" s="11"/>
      <c r="E30" s="11"/>
      <c r="F30" s="11"/>
      <c r="G30" s="10"/>
      <c r="H30" s="10"/>
      <c r="I30" s="10"/>
      <c r="J30" s="10"/>
      <c r="K30" s="10"/>
      <c r="L30" s="2"/>
    </row>
    <row r="31" spans="1:12" x14ac:dyDescent="0.3">
      <c r="A31" s="215" t="s">
        <v>1</v>
      </c>
      <c r="B31" s="216"/>
      <c r="C31" s="59" t="s">
        <v>43</v>
      </c>
      <c r="D31" s="11"/>
      <c r="E31" s="5"/>
      <c r="F31" s="11"/>
      <c r="G31" s="11"/>
      <c r="H31" s="11"/>
      <c r="I31" s="11"/>
      <c r="J31" s="11"/>
      <c r="K31" s="11"/>
    </row>
    <row r="32" spans="1:12" x14ac:dyDescent="0.3">
      <c r="A32" s="217"/>
      <c r="B32" s="218"/>
      <c r="C32" s="87"/>
      <c r="D32" s="11"/>
      <c r="E32" s="11"/>
      <c r="F32" s="11"/>
      <c r="G32" s="11"/>
      <c r="H32" s="11"/>
      <c r="I32" s="11"/>
      <c r="J32" s="11"/>
      <c r="K32" s="11"/>
      <c r="L32" s="2"/>
    </row>
    <row r="33" spans="1:12" x14ac:dyDescent="0.3">
      <c r="A33" s="217"/>
      <c r="B33" s="218"/>
      <c r="C33" s="87"/>
      <c r="D33" s="11"/>
      <c r="E33" s="11"/>
      <c r="F33" s="11"/>
      <c r="G33" s="11"/>
      <c r="H33" s="11"/>
      <c r="I33" s="11"/>
      <c r="J33" s="11"/>
      <c r="K33" s="11"/>
      <c r="L33" s="2"/>
    </row>
    <row r="34" spans="1:12" x14ac:dyDescent="0.3">
      <c r="A34" s="85"/>
      <c r="B34" s="86"/>
      <c r="C34" s="87"/>
      <c r="D34" s="11"/>
      <c r="E34" s="11"/>
      <c r="F34" s="11"/>
      <c r="G34" s="11"/>
      <c r="H34" s="11"/>
      <c r="I34" s="11"/>
      <c r="J34" s="11"/>
      <c r="K34" s="11"/>
      <c r="L34" s="2"/>
    </row>
    <row r="35" spans="1:12" x14ac:dyDescent="0.3">
      <c r="A35" s="85"/>
      <c r="B35" s="86"/>
      <c r="C35" s="87"/>
      <c r="D35" s="11"/>
      <c r="E35" s="11"/>
      <c r="F35" s="11"/>
      <c r="G35" s="11"/>
      <c r="H35" s="11"/>
      <c r="I35" s="11"/>
      <c r="J35" s="11"/>
      <c r="K35" s="11"/>
      <c r="L35" s="2"/>
    </row>
    <row r="36" spans="1:12" x14ac:dyDescent="0.3">
      <c r="A36" s="85"/>
      <c r="B36" s="86"/>
      <c r="C36" s="87"/>
      <c r="D36" s="11"/>
      <c r="E36" s="11"/>
      <c r="F36" s="11"/>
      <c r="G36" s="11"/>
      <c r="H36" s="11"/>
      <c r="I36" s="11"/>
      <c r="J36" s="11"/>
      <c r="K36" s="11"/>
      <c r="L36" s="2"/>
    </row>
    <row r="37" spans="1:12" x14ac:dyDescent="0.3">
      <c r="A37" s="85"/>
      <c r="B37" s="86"/>
      <c r="C37" s="87"/>
      <c r="D37" s="11"/>
      <c r="E37" s="11"/>
      <c r="F37" s="11"/>
      <c r="G37" s="11"/>
      <c r="H37" s="11"/>
      <c r="I37" s="11"/>
      <c r="J37" s="11"/>
      <c r="K37" s="11"/>
      <c r="L37" s="2"/>
    </row>
    <row r="38" spans="1:12" x14ac:dyDescent="0.3">
      <c r="A38" s="217"/>
      <c r="B38" s="218"/>
      <c r="C38" s="87"/>
      <c r="D38" s="11"/>
      <c r="E38" s="11"/>
      <c r="F38" s="11"/>
      <c r="G38" s="11"/>
      <c r="H38" s="11"/>
      <c r="I38" s="11"/>
      <c r="J38" s="11"/>
      <c r="K38" s="11"/>
      <c r="L38" s="2"/>
    </row>
    <row r="39" spans="1:12" x14ac:dyDescent="0.3">
      <c r="A39" s="219"/>
      <c r="B39" s="220"/>
      <c r="C39" s="87"/>
      <c r="D39" s="11"/>
      <c r="E39" s="11"/>
      <c r="F39" s="11"/>
      <c r="G39" s="11"/>
      <c r="H39" s="11"/>
      <c r="I39" s="11"/>
      <c r="J39" s="11"/>
      <c r="K39" s="11"/>
      <c r="L39" s="2"/>
    </row>
    <row r="40" spans="1:12" x14ac:dyDescent="0.3">
      <c r="A40" s="219"/>
      <c r="B40" s="220"/>
      <c r="C40" s="87"/>
      <c r="D40" s="11"/>
      <c r="E40" s="11"/>
      <c r="F40" s="11"/>
      <c r="G40" s="11"/>
      <c r="H40" s="11"/>
      <c r="I40" s="11"/>
      <c r="J40" s="11"/>
      <c r="K40" s="11"/>
      <c r="L40" s="2"/>
    </row>
    <row r="41" spans="1:12" ht="15" thickBot="1" x14ac:dyDescent="0.35">
      <c r="A41" s="221"/>
      <c r="B41" s="222"/>
      <c r="C41" s="88"/>
      <c r="D41" s="12"/>
      <c r="E41" s="12"/>
      <c r="F41" s="12"/>
      <c r="G41" s="11"/>
      <c r="H41" s="11"/>
      <c r="I41" s="11"/>
      <c r="J41" s="11"/>
      <c r="K41" s="11"/>
      <c r="L41" s="2"/>
    </row>
    <row r="42" spans="1:12" ht="24" customHeight="1" thickBot="1" x14ac:dyDescent="0.35">
      <c r="A42" s="250" t="s">
        <v>67</v>
      </c>
      <c r="B42" s="251"/>
      <c r="C42" s="89">
        <f>SUM(C32:C41)</f>
        <v>0</v>
      </c>
      <c r="D42" s="56"/>
      <c r="E42" s="56"/>
      <c r="F42" s="56"/>
      <c r="G42" s="12"/>
      <c r="H42" s="12"/>
      <c r="I42" s="12"/>
      <c r="J42" s="12"/>
      <c r="K42" s="12"/>
      <c r="L42" s="2"/>
    </row>
    <row r="43" spans="1:12" ht="15" thickBot="1" x14ac:dyDescent="0.35">
      <c r="A43" s="56"/>
      <c r="B43" s="56"/>
      <c r="C43" s="1"/>
      <c r="D43" s="1"/>
      <c r="E43" s="1"/>
      <c r="F43" s="14"/>
      <c r="G43" s="14"/>
      <c r="H43" s="14"/>
      <c r="I43" s="14"/>
      <c r="J43" s="14"/>
      <c r="K43" s="2"/>
      <c r="L43" s="2"/>
    </row>
    <row r="44" spans="1:12" ht="15" thickBot="1" x14ac:dyDescent="0.35">
      <c r="A44" s="16"/>
      <c r="B44" s="16"/>
      <c r="C44" s="1"/>
      <c r="D44" s="1"/>
      <c r="E44" s="1"/>
      <c r="F44" s="15"/>
      <c r="G44" s="15"/>
      <c r="H44" s="241" t="s">
        <v>52</v>
      </c>
      <c r="I44" s="242"/>
      <c r="J44" s="242"/>
      <c r="K44" s="243"/>
      <c r="L44" s="2"/>
    </row>
    <row r="45" spans="1:12" ht="15" thickBot="1" x14ac:dyDescent="0.35">
      <c r="A45" s="208" t="s">
        <v>31</v>
      </c>
      <c r="B45" s="170"/>
      <c r="C45" s="170"/>
      <c r="D45" s="170"/>
      <c r="E45" s="170"/>
      <c r="F45" s="325"/>
      <c r="G45" s="17"/>
      <c r="H45" s="322"/>
      <c r="I45" s="323"/>
      <c r="J45" s="323"/>
      <c r="K45" s="324"/>
      <c r="L45" s="2"/>
    </row>
    <row r="46" spans="1:12" ht="21.6" x14ac:dyDescent="0.3">
      <c r="A46" s="68" t="s">
        <v>7</v>
      </c>
      <c r="B46" s="67" t="s">
        <v>15</v>
      </c>
      <c r="C46" s="69" t="s">
        <v>1</v>
      </c>
      <c r="D46" s="52"/>
      <c r="E46" s="52"/>
      <c r="F46" s="70" t="s">
        <v>43</v>
      </c>
      <c r="G46" s="12"/>
      <c r="H46" s="284"/>
      <c r="I46" s="285"/>
      <c r="J46" s="285"/>
      <c r="K46" s="286"/>
      <c r="L46" s="2"/>
    </row>
    <row r="47" spans="1:12" ht="15.6" x14ac:dyDescent="0.3">
      <c r="A47" s="19"/>
      <c r="B47" s="51"/>
      <c r="C47" s="209"/>
      <c r="D47" s="210"/>
      <c r="E47" s="211"/>
      <c r="F47" s="20"/>
      <c r="G47" s="12"/>
      <c r="H47" s="287"/>
      <c r="I47" s="288"/>
      <c r="J47" s="288"/>
      <c r="K47" s="289"/>
      <c r="L47" s="2"/>
    </row>
    <row r="48" spans="1:12" x14ac:dyDescent="0.3">
      <c r="A48" s="19"/>
      <c r="B48" s="24"/>
      <c r="C48" s="209"/>
      <c r="D48" s="210"/>
      <c r="E48" s="211"/>
      <c r="F48" s="20"/>
      <c r="G48" s="2"/>
      <c r="H48" s="287"/>
      <c r="I48" s="288"/>
      <c r="J48" s="288"/>
      <c r="K48" s="289"/>
      <c r="L48" s="2"/>
    </row>
    <row r="49" spans="1:12" ht="15" thickBot="1" x14ac:dyDescent="0.35">
      <c r="A49" s="22"/>
      <c r="B49" s="25"/>
      <c r="C49" s="212"/>
      <c r="D49" s="213"/>
      <c r="E49" s="214"/>
      <c r="F49" s="71"/>
      <c r="G49" s="2"/>
      <c r="H49" s="287"/>
      <c r="I49" s="288"/>
      <c r="J49" s="288"/>
      <c r="K49" s="289"/>
      <c r="L49" s="2"/>
    </row>
    <row r="50" spans="1:12" ht="24" customHeight="1" thickBot="1" x14ac:dyDescent="0.35">
      <c r="A50" s="250" t="s">
        <v>66</v>
      </c>
      <c r="B50" s="254"/>
      <c r="C50" s="254"/>
      <c r="D50" s="254"/>
      <c r="E50" s="251"/>
      <c r="F50" s="90">
        <f>SUM(F47:F49)</f>
        <v>0</v>
      </c>
      <c r="G50" s="2"/>
      <c r="H50" s="290"/>
      <c r="I50" s="291"/>
      <c r="J50" s="291"/>
      <c r="K50" s="292"/>
      <c r="L50" s="2"/>
    </row>
    <row r="51" spans="1:12" x14ac:dyDescent="0.3">
      <c r="A51" s="56"/>
      <c r="B51" s="56"/>
      <c r="C51" s="56"/>
      <c r="D51" s="56"/>
      <c r="E51" s="56"/>
      <c r="F51" s="56"/>
      <c r="G51" s="56"/>
      <c r="H51" s="56"/>
      <c r="I51" s="56"/>
      <c r="J51" s="56"/>
      <c r="K51" s="44"/>
      <c r="L51" s="2"/>
    </row>
    <row r="52" spans="1:12" ht="15" thickBot="1" x14ac:dyDescent="0.35">
      <c r="A52" s="13"/>
      <c r="B52" s="13"/>
      <c r="C52" s="13"/>
      <c r="D52" s="13"/>
      <c r="E52" s="13"/>
      <c r="F52" s="10"/>
      <c r="G52" s="10"/>
      <c r="H52" s="10"/>
      <c r="I52" s="10"/>
      <c r="J52" s="10"/>
      <c r="K52" s="48"/>
      <c r="L52" s="2"/>
    </row>
    <row r="53" spans="1:12" ht="15" thickBot="1" x14ac:dyDescent="0.35">
      <c r="A53" s="208" t="s">
        <v>30</v>
      </c>
      <c r="B53" s="170"/>
      <c r="C53" s="170"/>
      <c r="D53" s="17"/>
      <c r="E53" s="247" t="s">
        <v>90</v>
      </c>
      <c r="F53" s="248"/>
      <c r="G53" s="248"/>
      <c r="H53" s="248"/>
      <c r="I53" s="248"/>
      <c r="J53" s="248"/>
      <c r="K53" s="249"/>
      <c r="L53" s="2"/>
    </row>
    <row r="54" spans="1:12" x14ac:dyDescent="0.3">
      <c r="A54" s="229" t="s">
        <v>44</v>
      </c>
      <c r="B54" s="230"/>
      <c r="C54" s="66" t="s">
        <v>43</v>
      </c>
      <c r="D54" s="12"/>
      <c r="E54" s="235"/>
      <c r="F54" s="236"/>
      <c r="G54" s="236"/>
      <c r="H54" s="236"/>
      <c r="I54" s="236"/>
      <c r="J54" s="236"/>
      <c r="K54" s="237"/>
      <c r="L54" s="2"/>
    </row>
    <row r="55" spans="1:12" x14ac:dyDescent="0.3">
      <c r="A55" s="231"/>
      <c r="B55" s="232"/>
      <c r="C55" s="21"/>
      <c r="D55" s="12"/>
      <c r="E55" s="235"/>
      <c r="F55" s="236"/>
      <c r="G55" s="236"/>
      <c r="H55" s="236"/>
      <c r="I55" s="236"/>
      <c r="J55" s="236"/>
      <c r="K55" s="237"/>
      <c r="L55" s="2"/>
    </row>
    <row r="56" spans="1:12" x14ac:dyDescent="0.3">
      <c r="A56" s="231"/>
      <c r="B56" s="232"/>
      <c r="C56" s="21"/>
      <c r="D56" s="2"/>
      <c r="E56" s="235"/>
      <c r="F56" s="236"/>
      <c r="G56" s="236"/>
      <c r="H56" s="236"/>
      <c r="I56" s="236"/>
      <c r="J56" s="236"/>
      <c r="K56" s="237"/>
      <c r="L56" s="2"/>
    </row>
    <row r="57" spans="1:12" x14ac:dyDescent="0.3">
      <c r="A57" s="231"/>
      <c r="B57" s="232"/>
      <c r="C57" s="21"/>
      <c r="D57" s="2"/>
      <c r="E57" s="235"/>
      <c r="F57" s="236"/>
      <c r="G57" s="236"/>
      <c r="H57" s="236"/>
      <c r="I57" s="236"/>
      <c r="J57" s="236"/>
      <c r="K57" s="237"/>
      <c r="L57" s="2"/>
    </row>
    <row r="58" spans="1:12" x14ac:dyDescent="0.3">
      <c r="A58" s="233"/>
      <c r="B58" s="234"/>
      <c r="C58" s="21"/>
      <c r="D58" s="2"/>
      <c r="E58" s="235"/>
      <c r="F58" s="236"/>
      <c r="G58" s="236"/>
      <c r="H58" s="236"/>
      <c r="I58" s="236"/>
      <c r="J58" s="236"/>
      <c r="K58" s="237"/>
      <c r="L58" s="2"/>
    </row>
    <row r="59" spans="1:12" ht="15" thickBot="1" x14ac:dyDescent="0.35">
      <c r="A59" s="231"/>
      <c r="B59" s="232"/>
      <c r="C59" s="21"/>
      <c r="D59" s="2"/>
      <c r="E59" s="235"/>
      <c r="F59" s="236"/>
      <c r="G59" s="236"/>
      <c r="H59" s="236"/>
      <c r="I59" s="236"/>
      <c r="J59" s="236"/>
      <c r="K59" s="237"/>
      <c r="L59" s="2"/>
    </row>
    <row r="60" spans="1:12" ht="24" customHeight="1" thickBot="1" x14ac:dyDescent="0.35">
      <c r="A60" s="252" t="s">
        <v>68</v>
      </c>
      <c r="B60" s="253"/>
      <c r="C60" s="91">
        <f>SUM(C55:C59)</f>
        <v>0</v>
      </c>
      <c r="D60" s="2"/>
      <c r="E60" s="238"/>
      <c r="F60" s="239"/>
      <c r="G60" s="239"/>
      <c r="H60" s="239"/>
      <c r="I60" s="239"/>
      <c r="J60" s="239"/>
      <c r="K60" s="240"/>
      <c r="L60" s="2"/>
    </row>
    <row r="61" spans="1:12" x14ac:dyDescent="0.3">
      <c r="A61" s="56"/>
      <c r="B61" s="56"/>
      <c r="C61" s="56"/>
      <c r="D61" s="56"/>
      <c r="E61" s="56"/>
      <c r="F61" s="56"/>
      <c r="G61" s="56"/>
      <c r="H61" s="56"/>
      <c r="I61" s="56"/>
      <c r="J61" s="56"/>
      <c r="K61" s="56"/>
      <c r="L61" s="2"/>
    </row>
    <row r="62" spans="1:12" x14ac:dyDescent="0.3">
      <c r="A62" s="94"/>
      <c r="B62" s="94"/>
      <c r="C62" s="94"/>
      <c r="D62" s="94"/>
      <c r="E62" s="94"/>
      <c r="F62" s="94"/>
      <c r="G62" s="94"/>
      <c r="H62" s="94"/>
      <c r="I62" s="94"/>
      <c r="J62" s="94"/>
      <c r="K62" s="94"/>
      <c r="L62" s="2"/>
    </row>
    <row r="63" spans="1:12" x14ac:dyDescent="0.3">
      <c r="A63" s="2"/>
      <c r="B63" s="2"/>
      <c r="C63" s="2"/>
      <c r="D63" s="2"/>
      <c r="E63" s="2"/>
      <c r="F63" s="2"/>
      <c r="G63" s="2"/>
      <c r="H63" s="3"/>
      <c r="I63" s="2"/>
      <c r="J63" s="2"/>
      <c r="K63" s="2"/>
      <c r="L63" s="2"/>
    </row>
    <row r="64" spans="1:12" x14ac:dyDescent="0.3">
      <c r="A64" s="2"/>
      <c r="B64" s="2"/>
      <c r="C64" s="2"/>
      <c r="D64" s="2"/>
      <c r="E64" s="2"/>
      <c r="F64" s="2"/>
      <c r="G64" s="2"/>
      <c r="H64" s="3"/>
      <c r="I64" s="2"/>
      <c r="J64" s="2"/>
      <c r="K64" s="2"/>
      <c r="L64" s="2"/>
    </row>
  </sheetData>
  <protectedRanges>
    <protectedRange sqref="E54" name="verantwoording investeringskosten"/>
    <protectedRange sqref="A55:C59" name="investeringskosten"/>
    <protectedRange sqref="H46" name="verantwoording externe prestaties"/>
    <protectedRange sqref="A47:F49" name="externe prestaties"/>
    <protectedRange sqref="A32:C41" name="werkingskosten"/>
    <protectedRange sqref="C27" name="overheadkosten"/>
    <protectedRange sqref="A18" name="verantwoording personeelskosten"/>
    <protectedRange sqref="A9:J14" name="personeelskosten"/>
    <protectedRange sqref="C4:K6" name="projectgegevens"/>
  </protectedRanges>
  <mergeCells count="49">
    <mergeCell ref="A32:B32"/>
    <mergeCell ref="A33:B33"/>
    <mergeCell ref="A38:B38"/>
    <mergeCell ref="A39:B39"/>
    <mergeCell ref="A40:B40"/>
    <mergeCell ref="A54:B54"/>
    <mergeCell ref="E54:K60"/>
    <mergeCell ref="A55:B55"/>
    <mergeCell ref="A56:B56"/>
    <mergeCell ref="A57:B57"/>
    <mergeCell ref="A58:B58"/>
    <mergeCell ref="A59:B59"/>
    <mergeCell ref="A60:B60"/>
    <mergeCell ref="A10:C10"/>
    <mergeCell ref="A11:C11"/>
    <mergeCell ref="A5:B5"/>
    <mergeCell ref="A53:C53"/>
    <mergeCell ref="E53:K53"/>
    <mergeCell ref="H46:K50"/>
    <mergeCell ref="C47:E47"/>
    <mergeCell ref="C48:E48"/>
    <mergeCell ref="C49:E49"/>
    <mergeCell ref="A50:E50"/>
    <mergeCell ref="A13:C13"/>
    <mergeCell ref="A14:C14"/>
    <mergeCell ref="A42:B42"/>
    <mergeCell ref="H44:K45"/>
    <mergeCell ref="A45:F45"/>
    <mergeCell ref="A41:B41"/>
    <mergeCell ref="A6:B6"/>
    <mergeCell ref="C6:K6"/>
    <mergeCell ref="A7:K7"/>
    <mergeCell ref="A8:C8"/>
    <mergeCell ref="A9:C9"/>
    <mergeCell ref="A1:K1"/>
    <mergeCell ref="A3:K3"/>
    <mergeCell ref="A4:B4"/>
    <mergeCell ref="C4:K4"/>
    <mergeCell ref="C5:K5"/>
    <mergeCell ref="A30:B30"/>
    <mergeCell ref="A27:B27"/>
    <mergeCell ref="A28:C28"/>
    <mergeCell ref="A31:B31"/>
    <mergeCell ref="A12:C12"/>
    <mergeCell ref="A18:K24"/>
    <mergeCell ref="A26:C26"/>
    <mergeCell ref="A16:K16"/>
    <mergeCell ref="A17:K17"/>
    <mergeCell ref="A15:H15"/>
  </mergeCells>
  <conditionalFormatting sqref="I9:J14">
    <cfRule type="expression" dxfId="2" priority="2" stopIfTrue="1">
      <formula>OR(#REF!="f",#REF!="?")</formula>
    </cfRule>
  </conditionalFormatting>
  <conditionalFormatting sqref="B48:B49">
    <cfRule type="expression" dxfId="1" priority="1">
      <formula>TRIM(A48)&lt;&gt;""</formula>
    </cfRule>
  </conditionalFormatting>
  <conditionalFormatting sqref="F9:F14 H9:H14">
    <cfRule type="expression" dxfId="0" priority="3">
      <formula>OR(ISBLANK(#REF!),#REF!="o")</formula>
    </cfRule>
  </conditionalFormatting>
  <dataValidations count="3">
    <dataValidation type="decimal" operator="greaterThan" allowBlank="1" showInputMessage="1" showErrorMessage="1" error="Het bedrag moet min. 10.000 euro zijn." sqref="F47:F49" xr:uid="{EED0F4F3-AA17-4FBE-BE73-BD04080378B0}">
      <formula1>9999</formula1>
    </dataValidation>
    <dataValidation type="whole" operator="lessThanOrEqual" allowBlank="1" showInputMessage="1" showErrorMessage="1" error="Gelieve een bedrag lager dan of gelijk aan 25.000 EUR in te vullen" sqref="C27" xr:uid="{CADCDE67-8EC0-4F94-B8F3-3F136DCABE74}">
      <formula1>25000</formula1>
    </dataValidation>
    <dataValidation type="list" allowBlank="1" showInputMessage="1" showErrorMessage="1" sqref="D9:D14" xr:uid="{372FD8F3-7F76-4FED-B73A-6760054A905F}">
      <formula1>"w, z"</formula1>
    </dataValidation>
  </dataValidation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7F2C23-E4A8-470B-B116-8D75A3CF5A31}">
  <sheetPr codeName="Blad5">
    <tabColor rgb="FFFF0000"/>
    <pageSetUpPr fitToPage="1"/>
  </sheetPr>
  <dimension ref="A1:AF44"/>
  <sheetViews>
    <sheetView workbookViewId="0">
      <selection activeCell="I12" sqref="I12"/>
    </sheetView>
  </sheetViews>
  <sheetFormatPr defaultRowHeight="14.4" x14ac:dyDescent="0.3"/>
  <cols>
    <col min="1" max="1" width="38.5546875" customWidth="1"/>
    <col min="2" max="2" width="13.33203125" customWidth="1"/>
    <col min="3" max="6" width="15.6640625" customWidth="1"/>
    <col min="7" max="7" width="17.5546875" customWidth="1"/>
    <col min="8" max="8" width="14.33203125" customWidth="1"/>
    <col min="9" max="9" width="25.33203125" customWidth="1"/>
    <col min="10" max="10" width="23.109375" customWidth="1"/>
  </cols>
  <sheetData>
    <row r="1" spans="1:22" ht="19.5" customHeight="1" thickBot="1" x14ac:dyDescent="0.35">
      <c r="A1" s="293" t="s">
        <v>20</v>
      </c>
      <c r="B1" s="167"/>
      <c r="C1" s="167"/>
      <c r="D1" s="167"/>
      <c r="E1" s="167"/>
      <c r="F1" s="167"/>
      <c r="G1" s="167"/>
      <c r="H1" s="167"/>
      <c r="I1" s="167"/>
      <c r="J1" s="49"/>
      <c r="K1" s="49"/>
      <c r="L1" s="49"/>
      <c r="M1" s="49"/>
      <c r="N1" s="49"/>
      <c r="O1" s="49"/>
      <c r="P1" s="49"/>
      <c r="Q1" s="49"/>
      <c r="R1" s="49"/>
      <c r="S1" s="49"/>
      <c r="T1" s="49"/>
      <c r="U1" s="49"/>
      <c r="V1" s="49"/>
    </row>
    <row r="2" spans="1:22" ht="30.75" customHeight="1" thickBot="1" x14ac:dyDescent="0.35">
      <c r="A2" s="26"/>
      <c r="B2" s="2"/>
      <c r="C2" s="2"/>
      <c r="D2" s="2"/>
      <c r="E2" s="2"/>
      <c r="F2" s="2"/>
      <c r="G2" s="3"/>
      <c r="H2" s="3"/>
      <c r="I2" s="2"/>
      <c r="J2" s="49"/>
      <c r="K2" s="49"/>
      <c r="L2" s="49"/>
      <c r="M2" s="49"/>
      <c r="N2" s="49"/>
      <c r="O2" s="49"/>
      <c r="P2" s="49"/>
      <c r="Q2" s="49"/>
      <c r="R2" s="49"/>
      <c r="S2" s="49"/>
      <c r="T2" s="49"/>
      <c r="U2" s="49"/>
      <c r="V2" s="49"/>
    </row>
    <row r="3" spans="1:22" ht="19.5" customHeight="1" x14ac:dyDescent="0.3">
      <c r="A3" s="208" t="s">
        <v>0</v>
      </c>
      <c r="B3" s="170"/>
      <c r="C3" s="170"/>
      <c r="D3" s="170"/>
      <c r="E3" s="170"/>
      <c r="F3" s="170"/>
      <c r="G3" s="170"/>
      <c r="H3" s="170"/>
      <c r="I3" s="325"/>
      <c r="J3" s="49"/>
      <c r="K3" s="49"/>
      <c r="L3" s="49"/>
      <c r="M3" s="49"/>
      <c r="N3" s="49"/>
      <c r="O3" s="49"/>
      <c r="P3" s="49"/>
      <c r="Q3" s="49"/>
      <c r="R3" s="49"/>
      <c r="S3" s="49"/>
      <c r="T3" s="49"/>
      <c r="U3" s="49"/>
      <c r="V3" s="49"/>
    </row>
    <row r="4" spans="1:22" ht="15" customHeight="1" x14ac:dyDescent="0.3">
      <c r="A4" s="171" t="s">
        <v>42</v>
      </c>
      <c r="B4" s="183"/>
      <c r="C4" s="173"/>
      <c r="D4" s="174"/>
      <c r="E4" s="174"/>
      <c r="F4" s="174"/>
      <c r="G4" s="174"/>
      <c r="H4" s="174"/>
      <c r="I4" s="330"/>
      <c r="J4" s="49"/>
      <c r="K4" s="49"/>
      <c r="L4" s="49"/>
      <c r="M4" s="49"/>
      <c r="N4" s="49"/>
      <c r="O4" s="49"/>
      <c r="P4" s="49"/>
      <c r="Q4" s="49"/>
      <c r="R4" s="49"/>
      <c r="S4" s="49"/>
      <c r="T4" s="49"/>
      <c r="U4" s="49"/>
      <c r="V4" s="49"/>
    </row>
    <row r="5" spans="1:22" ht="15" customHeight="1" x14ac:dyDescent="0.3">
      <c r="A5" s="171" t="s">
        <v>10</v>
      </c>
      <c r="B5" s="183"/>
      <c r="C5" s="173"/>
      <c r="D5" s="174"/>
      <c r="E5" s="174"/>
      <c r="F5" s="174"/>
      <c r="G5" s="174"/>
      <c r="H5" s="174"/>
      <c r="I5" s="330"/>
      <c r="J5" s="49"/>
      <c r="K5" s="49"/>
      <c r="L5" s="49"/>
      <c r="M5" s="49"/>
      <c r="N5" s="49"/>
      <c r="O5" s="49"/>
      <c r="P5" s="49"/>
      <c r="Q5" s="49"/>
      <c r="R5" s="49"/>
      <c r="S5" s="49"/>
      <c r="T5" s="49"/>
      <c r="U5" s="49"/>
      <c r="V5" s="49"/>
    </row>
    <row r="6" spans="1:22" ht="15" customHeight="1" x14ac:dyDescent="0.3">
      <c r="A6" s="171" t="s">
        <v>60</v>
      </c>
      <c r="B6" s="183"/>
      <c r="C6" s="173"/>
      <c r="D6" s="174"/>
      <c r="E6" s="174"/>
      <c r="F6" s="174"/>
      <c r="G6" s="174"/>
      <c r="H6" s="174"/>
      <c r="I6" s="330"/>
      <c r="J6" s="49"/>
      <c r="K6" s="49"/>
      <c r="L6" s="49"/>
      <c r="M6" s="49"/>
      <c r="N6" s="49"/>
      <c r="O6" s="49"/>
      <c r="P6" s="49"/>
      <c r="Q6" s="49"/>
      <c r="R6" s="49"/>
      <c r="S6" s="49"/>
      <c r="T6" s="49"/>
      <c r="U6" s="49"/>
      <c r="V6" s="49"/>
    </row>
    <row r="7" spans="1:22" ht="27.75" customHeight="1" thickBot="1" x14ac:dyDescent="0.35">
      <c r="A7" s="177" t="s">
        <v>6</v>
      </c>
      <c r="B7" s="331"/>
      <c r="C7" s="332"/>
      <c r="D7" s="333"/>
      <c r="E7" s="333"/>
      <c r="F7" s="333"/>
      <c r="G7" s="333"/>
      <c r="H7" s="333"/>
      <c r="I7" s="334"/>
      <c r="J7" s="49"/>
      <c r="K7" s="49"/>
      <c r="L7" s="49"/>
      <c r="M7" s="49"/>
      <c r="N7" s="49"/>
      <c r="O7" s="49"/>
      <c r="P7" s="49"/>
      <c r="Q7" s="49"/>
      <c r="R7" s="49"/>
      <c r="S7" s="49"/>
      <c r="T7" s="49"/>
      <c r="U7" s="49"/>
      <c r="V7" s="49"/>
    </row>
    <row r="8" spans="1:22" ht="15" customHeight="1" x14ac:dyDescent="0.3">
      <c r="J8" s="49"/>
      <c r="K8" s="49"/>
      <c r="L8" s="49"/>
      <c r="M8" s="49"/>
      <c r="N8" s="49"/>
      <c r="O8" s="49"/>
      <c r="P8" s="49"/>
      <c r="Q8" s="49"/>
      <c r="R8" s="49"/>
      <c r="S8" s="49"/>
      <c r="T8" s="49"/>
      <c r="U8" s="49"/>
      <c r="V8" s="49"/>
    </row>
    <row r="9" spans="1:22" ht="19.5" customHeight="1" thickBot="1" x14ac:dyDescent="0.35">
      <c r="A9" s="328" t="s">
        <v>12</v>
      </c>
      <c r="B9" s="329"/>
      <c r="C9" s="329"/>
      <c r="D9" s="329"/>
      <c r="E9" s="329"/>
      <c r="F9" s="329"/>
      <c r="G9" s="329"/>
      <c r="H9" s="329"/>
      <c r="I9" s="329"/>
      <c r="J9" s="329"/>
      <c r="K9" s="49"/>
      <c r="L9" s="49"/>
      <c r="M9" s="49"/>
      <c r="N9" s="49"/>
      <c r="O9" s="49"/>
      <c r="P9" s="49"/>
      <c r="Q9" s="49"/>
      <c r="R9" s="49"/>
      <c r="S9" s="49"/>
      <c r="T9" s="49"/>
      <c r="U9" s="49"/>
      <c r="V9" s="49"/>
    </row>
    <row r="10" spans="1:22" ht="19.5" customHeight="1" x14ac:dyDescent="0.3">
      <c r="A10" s="335" t="s">
        <v>84</v>
      </c>
      <c r="B10" s="326" t="s">
        <v>37</v>
      </c>
      <c r="C10" s="326" t="s">
        <v>2</v>
      </c>
      <c r="D10" s="326" t="s">
        <v>13</v>
      </c>
      <c r="E10" s="326" t="s">
        <v>3</v>
      </c>
      <c r="F10" s="326" t="s">
        <v>16</v>
      </c>
      <c r="G10" s="326" t="s">
        <v>4</v>
      </c>
      <c r="H10" s="326" t="s">
        <v>18</v>
      </c>
      <c r="I10" s="326" t="s">
        <v>89</v>
      </c>
      <c r="J10" s="326" t="s">
        <v>48</v>
      </c>
      <c r="K10" s="49"/>
      <c r="L10" s="49"/>
      <c r="M10" s="49"/>
      <c r="N10" s="49"/>
      <c r="O10" s="49"/>
      <c r="P10" s="49"/>
      <c r="Q10" s="49"/>
      <c r="R10" s="49"/>
      <c r="S10" s="49"/>
      <c r="T10" s="49"/>
      <c r="U10" s="49"/>
    </row>
    <row r="11" spans="1:22" ht="19.5" customHeight="1" thickBot="1" x14ac:dyDescent="0.35">
      <c r="A11" s="336"/>
      <c r="B11" s="327"/>
      <c r="C11" s="327"/>
      <c r="D11" s="327"/>
      <c r="E11" s="327"/>
      <c r="F11" s="327"/>
      <c r="G11" s="327"/>
      <c r="H11" s="327"/>
      <c r="I11" s="327"/>
      <c r="J11" s="327"/>
      <c r="K11" s="49"/>
      <c r="L11" s="49"/>
      <c r="M11" s="49"/>
      <c r="N11" s="49"/>
      <c r="O11" s="49"/>
      <c r="P11" s="49"/>
      <c r="Q11" s="49"/>
      <c r="R11" s="49"/>
      <c r="S11" s="49"/>
      <c r="T11" s="49"/>
      <c r="U11" s="49"/>
    </row>
    <row r="12" spans="1:22" ht="15" customHeight="1" x14ac:dyDescent="0.3">
      <c r="A12" s="30" t="s">
        <v>21</v>
      </c>
      <c r="B12" s="31">
        <f>SUM('begrot. aanvr.promot.'!I15:J15)</f>
        <v>0</v>
      </c>
      <c r="C12" s="33">
        <f>'begrot. aanvr.promot.'!K15</f>
        <v>0</v>
      </c>
      <c r="D12" s="33">
        <f>'begrot. aanvr.promot.'!C27</f>
        <v>0</v>
      </c>
      <c r="E12" s="33">
        <f>'begrot. aanvr.promot.'!C42</f>
        <v>0</v>
      </c>
      <c r="F12" s="33">
        <f>'begrot. aanvr.promot.'!F50</f>
        <v>0</v>
      </c>
      <c r="G12" s="34">
        <f>'begrot. aanvr.promot.'!C60</f>
        <v>0</v>
      </c>
      <c r="H12" s="37">
        <f>SUM(C12:G12)</f>
        <v>0</v>
      </c>
      <c r="I12" s="40">
        <f>SUM(C12:F12)*1+G12*0.5</f>
        <v>0</v>
      </c>
      <c r="J12" s="40"/>
      <c r="K12" s="49"/>
      <c r="L12" s="49"/>
      <c r="M12" s="49"/>
      <c r="N12" s="49"/>
      <c r="O12" s="49"/>
      <c r="P12" s="49"/>
      <c r="Q12" s="49"/>
      <c r="R12" s="49"/>
      <c r="S12" s="49"/>
      <c r="T12" s="49"/>
      <c r="U12" s="49"/>
    </row>
    <row r="13" spans="1:22" ht="15" customHeight="1" x14ac:dyDescent="0.3">
      <c r="A13" s="30" t="s">
        <v>58</v>
      </c>
      <c r="B13" s="31">
        <f>SUM('begrot.aanvr. partn. W'!I15:J15)</f>
        <v>0</v>
      </c>
      <c r="C13" s="35">
        <f>'begrot.aanvr. partn. W'!K15</f>
        <v>0</v>
      </c>
      <c r="D13" s="33">
        <f>'begrot.aanvr. partn. W'!C27</f>
        <v>0</v>
      </c>
      <c r="E13" s="33">
        <f>'begrot.aanvr. partn. W'!C42</f>
        <v>0</v>
      </c>
      <c r="F13" s="33">
        <f>'begrot.aanvr. partn. W'!F50</f>
        <v>0</v>
      </c>
      <c r="G13" s="36">
        <f>'begrot.aanvr. partn. W'!C60</f>
        <v>0</v>
      </c>
      <c r="H13" s="37">
        <f>SUM(C13:G13)</f>
        <v>0</v>
      </c>
      <c r="I13" s="40">
        <f>SUM(C13:F13)*1+G13*0.5</f>
        <v>0</v>
      </c>
      <c r="J13" s="40"/>
      <c r="K13" s="49"/>
      <c r="L13" s="49"/>
      <c r="M13" s="49"/>
      <c r="N13" s="49"/>
      <c r="O13" s="49"/>
      <c r="P13" s="49"/>
      <c r="Q13" s="49"/>
      <c r="R13" s="49"/>
      <c r="S13" s="49"/>
      <c r="T13" s="49"/>
      <c r="U13" s="49"/>
    </row>
    <row r="14" spans="1:22" ht="15" customHeight="1" x14ac:dyDescent="0.3">
      <c r="A14" s="29" t="s">
        <v>22</v>
      </c>
      <c r="B14" s="32">
        <f>SUM('begrot. aanvr. partn. X'!I15:J15)</f>
        <v>0</v>
      </c>
      <c r="C14" s="156">
        <f>'begrot. aanvr. partn. X'!K15</f>
        <v>0</v>
      </c>
      <c r="D14" s="35">
        <f>'begrot. aanvr. partn. X'!C27</f>
        <v>0</v>
      </c>
      <c r="E14" s="35">
        <f>'begrot. aanvr. partn. X'!C42</f>
        <v>0</v>
      </c>
      <c r="F14" s="35">
        <f>'begrot. aanvr. partn. X'!F50</f>
        <v>0</v>
      </c>
      <c r="G14" s="36">
        <f>'begrot. aanvr. partn. X'!C60</f>
        <v>0</v>
      </c>
      <c r="H14" s="38">
        <f>SUM(C14:G14)</f>
        <v>0</v>
      </c>
      <c r="I14" s="40">
        <f>SUM(C14:F14)*1+G14*0.5</f>
        <v>0</v>
      </c>
      <c r="J14" s="40"/>
      <c r="K14" s="49"/>
      <c r="L14" s="49"/>
      <c r="M14" s="49"/>
      <c r="N14" s="49"/>
      <c r="O14" s="49"/>
      <c r="P14" s="49"/>
      <c r="Q14" s="49"/>
      <c r="R14" s="49"/>
      <c r="S14" s="49"/>
      <c r="T14" s="49"/>
      <c r="U14" s="49"/>
    </row>
    <row r="15" spans="1:22" ht="15" customHeight="1" x14ac:dyDescent="0.3">
      <c r="A15" s="29" t="s">
        <v>23</v>
      </c>
      <c r="B15" s="32">
        <f>SUM('begrot. aanvr. partn. Y'!I15:J15)</f>
        <v>0</v>
      </c>
      <c r="C15" s="156">
        <f>'begrot. aanvr. partn. Y'!K15</f>
        <v>0</v>
      </c>
      <c r="D15" s="35">
        <f>'begrot. aanvr. partn. Y'!C27</f>
        <v>0</v>
      </c>
      <c r="E15" s="35">
        <f>'begrot. aanvr. partn. Y'!C42</f>
        <v>0</v>
      </c>
      <c r="F15" s="35">
        <f>'begrot. aanvr. partn. Y'!F50</f>
        <v>0</v>
      </c>
      <c r="G15" s="36">
        <f>'begrot. aanvr. partn. Y'!C60</f>
        <v>0</v>
      </c>
      <c r="H15" s="38">
        <f>SUM(C15:G15)</f>
        <v>0</v>
      </c>
      <c r="I15" s="40">
        <f>SUM(C15:F15)*1+G15*0.5</f>
        <v>0</v>
      </c>
      <c r="J15" s="40"/>
      <c r="K15" s="49"/>
      <c r="L15" s="49"/>
      <c r="M15" s="49"/>
      <c r="N15" s="49"/>
      <c r="O15" s="49"/>
      <c r="P15" s="49"/>
      <c r="Q15" s="49"/>
      <c r="R15" s="49"/>
      <c r="S15" s="49"/>
      <c r="T15" s="49"/>
      <c r="U15" s="49"/>
    </row>
    <row r="16" spans="1:22" ht="15" customHeight="1" thickBot="1" x14ac:dyDescent="0.35">
      <c r="A16" s="29" t="s">
        <v>38</v>
      </c>
      <c r="B16" s="32">
        <f>SUM('Begrot. aanvr. partn. Z'!I15:J15)</f>
        <v>0</v>
      </c>
      <c r="C16" s="156">
        <f>'Begrot. aanvr. partn. Z'!K15</f>
        <v>0</v>
      </c>
      <c r="D16" s="35">
        <f>'Begrot. aanvr. partn. Z'!C27</f>
        <v>0</v>
      </c>
      <c r="E16" s="35">
        <f>'Begrot. aanvr. partn. Z'!C42</f>
        <v>0</v>
      </c>
      <c r="F16" s="35">
        <f>'Begrot. aanvr. partn. Z'!F50</f>
        <v>0</v>
      </c>
      <c r="G16" s="36">
        <f>'Begrot. aanvr. partn. Z'!C60</f>
        <v>0</v>
      </c>
      <c r="H16" s="38">
        <f>SUM(C16:G16)</f>
        <v>0</v>
      </c>
      <c r="I16" s="40">
        <f>SUM(C16:F16)*1+G16*0.5</f>
        <v>0</v>
      </c>
      <c r="J16" s="40"/>
      <c r="K16" s="49"/>
      <c r="L16" s="49"/>
      <c r="M16" s="49"/>
      <c r="N16" s="49"/>
      <c r="O16" s="49"/>
      <c r="P16" s="49"/>
      <c r="Q16" s="49"/>
      <c r="R16" s="49"/>
      <c r="S16" s="49"/>
      <c r="T16" s="49"/>
      <c r="U16" s="49"/>
    </row>
    <row r="17" spans="1:32" ht="15" customHeight="1" thickBot="1" x14ac:dyDescent="0.35">
      <c r="A17" s="28"/>
      <c r="B17" s="41">
        <f t="shared" ref="B17:J17" si="0">SUM(B12:B16)</f>
        <v>0</v>
      </c>
      <c r="C17" s="155">
        <f t="shared" si="0"/>
        <v>0</v>
      </c>
      <c r="D17" s="96">
        <f t="shared" si="0"/>
        <v>0</v>
      </c>
      <c r="E17" s="96">
        <f t="shared" si="0"/>
        <v>0</v>
      </c>
      <c r="F17" s="96">
        <f t="shared" si="0"/>
        <v>0</v>
      </c>
      <c r="G17" s="96">
        <f t="shared" si="0"/>
        <v>0</v>
      </c>
      <c r="H17" s="95">
        <f t="shared" si="0"/>
        <v>0</v>
      </c>
      <c r="I17" s="95">
        <f t="shared" si="0"/>
        <v>0</v>
      </c>
      <c r="J17" s="95">
        <f t="shared" si="0"/>
        <v>0</v>
      </c>
      <c r="K17" s="49"/>
      <c r="L17" s="49"/>
      <c r="M17" s="49"/>
      <c r="N17" s="49"/>
      <c r="O17" s="49"/>
      <c r="P17" s="49"/>
      <c r="Q17" s="49"/>
      <c r="R17" s="49"/>
      <c r="S17" s="49"/>
      <c r="T17" s="49"/>
      <c r="U17" s="49"/>
    </row>
    <row r="18" spans="1:32" ht="27.75" customHeight="1" x14ac:dyDescent="0.3">
      <c r="A18" s="61"/>
      <c r="B18" s="61"/>
      <c r="C18" s="61"/>
      <c r="D18" s="61"/>
      <c r="E18" s="61"/>
      <c r="F18" s="340"/>
      <c r="G18" s="340"/>
      <c r="H18" s="340"/>
      <c r="I18" s="61"/>
      <c r="J18" s="76"/>
      <c r="K18" s="49"/>
      <c r="L18" s="49"/>
      <c r="M18" s="49"/>
      <c r="N18" s="49"/>
      <c r="O18" s="49"/>
      <c r="P18" s="49"/>
      <c r="Q18" s="49"/>
      <c r="R18" s="49"/>
      <c r="S18" s="49"/>
      <c r="T18" s="49"/>
      <c r="U18" s="49"/>
      <c r="V18" s="49"/>
    </row>
    <row r="19" spans="1:32" ht="34.5" customHeight="1" thickBot="1" x14ac:dyDescent="0.35">
      <c r="A19" s="341"/>
      <c r="B19" s="342"/>
      <c r="C19" s="342"/>
      <c r="D19" s="342"/>
      <c r="E19" s="342"/>
      <c r="F19" s="342"/>
      <c r="G19" s="342"/>
      <c r="H19" s="342"/>
      <c r="I19" s="342"/>
      <c r="J19" s="76"/>
      <c r="K19" s="49"/>
      <c r="L19" s="49"/>
      <c r="M19" s="49"/>
      <c r="N19" s="49"/>
      <c r="O19" s="49"/>
      <c r="P19" s="49"/>
      <c r="Q19" s="49"/>
      <c r="R19" s="49"/>
      <c r="S19" s="49"/>
      <c r="T19" s="49"/>
      <c r="U19" s="49"/>
      <c r="V19" s="49"/>
    </row>
    <row r="20" spans="1:32" s="2" customFormat="1" ht="15" customHeight="1" thickBot="1" x14ac:dyDescent="0.25">
      <c r="A20" s="78" t="s">
        <v>14</v>
      </c>
      <c r="B20" s="79"/>
      <c r="C20" s="120"/>
      <c r="D20" s="247" t="s">
        <v>91</v>
      </c>
      <c r="E20" s="248"/>
      <c r="F20" s="248"/>
      <c r="G20" s="248"/>
      <c r="H20" s="248"/>
      <c r="I20" s="249"/>
      <c r="J20" s="44"/>
      <c r="K20" s="44"/>
      <c r="L20" s="44"/>
      <c r="M20" s="44"/>
      <c r="N20" s="44"/>
      <c r="O20" s="44"/>
      <c r="P20" s="44"/>
      <c r="Q20" s="44"/>
      <c r="R20" s="44"/>
      <c r="S20" s="44"/>
      <c r="T20" s="44"/>
      <c r="U20" s="44"/>
      <c r="V20" s="44"/>
      <c r="W20" s="44"/>
      <c r="X20" s="44"/>
      <c r="Y20" s="44"/>
      <c r="Z20" s="44"/>
      <c r="AA20" s="44"/>
    </row>
    <row r="21" spans="1:32" s="2" customFormat="1" ht="24" customHeight="1" thickBot="1" x14ac:dyDescent="0.25">
      <c r="A21" s="158" t="s">
        <v>39</v>
      </c>
      <c r="B21" s="152">
        <f>J17</f>
        <v>0</v>
      </c>
      <c r="C21" s="50"/>
      <c r="D21" s="337"/>
      <c r="E21" s="338"/>
      <c r="F21" s="338"/>
      <c r="G21" s="338"/>
      <c r="H21" s="338"/>
      <c r="I21" s="339"/>
      <c r="O21" s="44"/>
      <c r="P21" s="44"/>
      <c r="Q21" s="44"/>
      <c r="R21" s="44"/>
      <c r="S21" s="44"/>
      <c r="T21" s="44"/>
      <c r="U21" s="44"/>
      <c r="V21" s="44"/>
      <c r="W21" s="44"/>
      <c r="X21" s="44"/>
      <c r="Y21" s="44"/>
      <c r="Z21" s="44"/>
      <c r="AA21" s="44"/>
      <c r="AB21" s="44"/>
      <c r="AC21" s="44"/>
      <c r="AD21" s="44"/>
      <c r="AE21" s="44"/>
      <c r="AF21" s="44"/>
    </row>
    <row r="22" spans="1:32" s="2" customFormat="1" ht="22.5" customHeight="1" thickBot="1" x14ac:dyDescent="0.25">
      <c r="A22" s="153" t="s">
        <v>88</v>
      </c>
      <c r="B22" s="154">
        <f>H17-J17</f>
        <v>0</v>
      </c>
      <c r="C22" s="50"/>
      <c r="D22" s="235"/>
      <c r="E22" s="236"/>
      <c r="F22" s="236"/>
      <c r="G22" s="236"/>
      <c r="H22" s="236"/>
      <c r="I22" s="237"/>
      <c r="O22" s="44"/>
      <c r="P22" s="44"/>
      <c r="Q22" s="44"/>
      <c r="R22" s="44"/>
      <c r="S22" s="44"/>
      <c r="T22" s="44"/>
      <c r="U22" s="44"/>
      <c r="V22" s="44"/>
      <c r="W22" s="44"/>
      <c r="X22" s="44"/>
      <c r="Y22" s="44"/>
      <c r="Z22" s="44"/>
      <c r="AA22" s="44"/>
      <c r="AB22" s="44"/>
      <c r="AC22" s="44"/>
      <c r="AD22" s="44"/>
      <c r="AE22" s="44"/>
      <c r="AF22" s="44"/>
    </row>
    <row r="23" spans="1:32" s="2" customFormat="1" ht="15" customHeight="1" x14ac:dyDescent="0.3">
      <c r="A23" s="49"/>
      <c r="B23" s="49"/>
      <c r="D23" s="235"/>
      <c r="E23" s="236"/>
      <c r="F23" s="236"/>
      <c r="G23" s="236"/>
      <c r="H23" s="236"/>
      <c r="I23" s="237"/>
      <c r="O23" s="44"/>
      <c r="P23" s="44"/>
      <c r="Q23" s="44"/>
      <c r="R23" s="44"/>
      <c r="S23" s="44"/>
      <c r="T23" s="44"/>
      <c r="U23" s="44"/>
      <c r="V23" s="44"/>
      <c r="W23" s="44"/>
      <c r="X23" s="44"/>
      <c r="Y23" s="44"/>
      <c r="Z23" s="44"/>
      <c r="AA23" s="44"/>
      <c r="AB23" s="44"/>
      <c r="AC23" s="44"/>
      <c r="AD23" s="44"/>
      <c r="AE23" s="44"/>
      <c r="AF23" s="44"/>
    </row>
    <row r="24" spans="1:32" s="2" customFormat="1" ht="11.25" customHeight="1" x14ac:dyDescent="0.3">
      <c r="A24" s="49"/>
      <c r="B24" s="49"/>
      <c r="D24" s="235"/>
      <c r="E24" s="236"/>
      <c r="F24" s="236"/>
      <c r="G24" s="236"/>
      <c r="H24" s="236"/>
      <c r="I24" s="237"/>
      <c r="O24" s="44"/>
      <c r="P24" s="44"/>
      <c r="Q24" s="44"/>
      <c r="R24" s="44"/>
      <c r="S24" s="44"/>
      <c r="T24" s="44"/>
      <c r="U24" s="44"/>
      <c r="V24" s="44"/>
      <c r="W24" s="44"/>
      <c r="X24" s="44"/>
      <c r="Y24" s="44"/>
      <c r="Z24" s="44"/>
      <c r="AA24" s="44"/>
      <c r="AB24" s="44"/>
      <c r="AC24" s="44"/>
      <c r="AD24" s="44"/>
      <c r="AE24" s="44"/>
      <c r="AF24" s="44"/>
    </row>
    <row r="25" spans="1:32" x14ac:dyDescent="0.3">
      <c r="A25" s="49"/>
      <c r="B25" s="49"/>
      <c r="C25" s="49"/>
      <c r="D25" s="235"/>
      <c r="E25" s="236"/>
      <c r="F25" s="236"/>
      <c r="G25" s="236"/>
      <c r="H25" s="236"/>
      <c r="I25" s="237"/>
      <c r="L25" s="49"/>
      <c r="M25" s="49"/>
      <c r="N25" s="49"/>
      <c r="O25" s="49"/>
      <c r="P25" s="49"/>
      <c r="Q25" s="49"/>
      <c r="R25" s="49"/>
      <c r="S25" s="49"/>
      <c r="T25" s="49"/>
      <c r="U25" s="49"/>
      <c r="V25" s="49"/>
    </row>
    <row r="26" spans="1:32" x14ac:dyDescent="0.3">
      <c r="A26" s="49"/>
      <c r="B26" s="49"/>
      <c r="C26" s="49"/>
      <c r="D26" s="235"/>
      <c r="E26" s="236"/>
      <c r="F26" s="236"/>
      <c r="G26" s="236"/>
      <c r="H26" s="236"/>
      <c r="I26" s="237"/>
      <c r="L26" s="49"/>
      <c r="M26" s="49"/>
      <c r="N26" s="49"/>
      <c r="O26" s="49"/>
      <c r="P26" s="49"/>
      <c r="Q26" s="49"/>
      <c r="R26" s="49"/>
      <c r="S26" s="49"/>
      <c r="T26" s="49"/>
      <c r="U26" s="49"/>
      <c r="V26" s="49"/>
    </row>
    <row r="27" spans="1:32" x14ac:dyDescent="0.3">
      <c r="A27" s="49"/>
      <c r="B27" s="49"/>
      <c r="C27" s="49"/>
      <c r="D27" s="235"/>
      <c r="E27" s="236"/>
      <c r="F27" s="236"/>
      <c r="G27" s="236"/>
      <c r="H27" s="236"/>
      <c r="I27" s="237"/>
      <c r="L27" s="49"/>
      <c r="M27" s="49"/>
      <c r="N27" s="49"/>
      <c r="O27" s="49"/>
      <c r="P27" s="49"/>
      <c r="Q27" s="49"/>
      <c r="R27" s="49"/>
      <c r="S27" s="49"/>
      <c r="T27" s="49"/>
      <c r="U27" s="49"/>
      <c r="V27" s="49"/>
    </row>
    <row r="28" spans="1:32" x14ac:dyDescent="0.3">
      <c r="A28" s="49"/>
      <c r="B28" s="49"/>
      <c r="C28" s="49"/>
      <c r="D28" s="235"/>
      <c r="E28" s="236"/>
      <c r="F28" s="236"/>
      <c r="G28" s="236"/>
      <c r="H28" s="236"/>
      <c r="I28" s="237"/>
      <c r="L28" s="49"/>
      <c r="M28" s="49"/>
      <c r="N28" s="49"/>
      <c r="O28" s="49"/>
      <c r="P28" s="49"/>
      <c r="Q28" s="49"/>
      <c r="R28" s="49"/>
      <c r="S28" s="49"/>
      <c r="T28" s="49"/>
      <c r="U28" s="49"/>
      <c r="V28" s="49"/>
    </row>
    <row r="29" spans="1:32" x14ac:dyDescent="0.3">
      <c r="A29" s="49"/>
      <c r="B29" s="49"/>
      <c r="C29" s="49"/>
      <c r="D29" s="235"/>
      <c r="E29" s="236"/>
      <c r="F29" s="236"/>
      <c r="G29" s="236"/>
      <c r="H29" s="236"/>
      <c r="I29" s="237"/>
      <c r="L29" s="49"/>
      <c r="M29" s="49"/>
      <c r="N29" s="49"/>
      <c r="O29" s="49"/>
      <c r="P29" s="49"/>
      <c r="Q29" s="49"/>
      <c r="R29" s="49"/>
      <c r="S29" s="49"/>
      <c r="T29" s="49"/>
      <c r="U29" s="49"/>
      <c r="V29" s="49"/>
    </row>
    <row r="30" spans="1:32" x14ac:dyDescent="0.3">
      <c r="A30" s="49"/>
      <c r="B30" s="49"/>
      <c r="C30" s="49"/>
      <c r="D30" s="235"/>
      <c r="E30" s="236"/>
      <c r="F30" s="236"/>
      <c r="G30" s="236"/>
      <c r="H30" s="236"/>
      <c r="I30" s="237"/>
      <c r="J30" s="49"/>
      <c r="K30" s="49"/>
      <c r="L30" s="49"/>
      <c r="M30" s="49"/>
      <c r="N30" s="49"/>
      <c r="O30" s="49"/>
      <c r="P30" s="49"/>
      <c r="Q30" s="49"/>
      <c r="R30" s="49"/>
      <c r="S30" s="49"/>
      <c r="T30" s="49"/>
      <c r="U30" s="49"/>
      <c r="V30" s="49"/>
    </row>
    <row r="31" spans="1:32" ht="15" thickBot="1" x14ac:dyDescent="0.35">
      <c r="A31" s="49"/>
      <c r="B31" s="49"/>
      <c r="C31" s="49"/>
      <c r="D31" s="238"/>
      <c r="E31" s="239"/>
      <c r="F31" s="239"/>
      <c r="G31" s="239"/>
      <c r="H31" s="239"/>
      <c r="I31" s="240"/>
      <c r="J31" s="49"/>
      <c r="K31" s="49"/>
      <c r="L31" s="49"/>
      <c r="M31" s="49"/>
      <c r="N31" s="49"/>
      <c r="O31" s="49"/>
      <c r="P31" s="49"/>
      <c r="Q31" s="49"/>
      <c r="R31" s="49"/>
      <c r="S31" s="49"/>
      <c r="T31" s="49"/>
      <c r="U31" s="49"/>
      <c r="V31" s="49"/>
    </row>
    <row r="32" spans="1:32" x14ac:dyDescent="0.3">
      <c r="A32" s="49"/>
      <c r="B32" s="49"/>
      <c r="C32" s="49"/>
      <c r="D32" s="49"/>
      <c r="E32" s="49"/>
      <c r="F32" s="49"/>
      <c r="G32" s="49"/>
      <c r="H32" s="49"/>
      <c r="I32" s="49"/>
      <c r="J32" s="49"/>
      <c r="K32" s="49"/>
      <c r="L32" s="49"/>
      <c r="M32" s="49"/>
      <c r="N32" s="49"/>
      <c r="O32" s="49"/>
      <c r="P32" s="49"/>
      <c r="Q32" s="49"/>
      <c r="R32" s="49"/>
      <c r="S32" s="49"/>
      <c r="T32" s="49"/>
      <c r="U32" s="49"/>
      <c r="V32" s="49"/>
    </row>
    <row r="33" spans="1:22" x14ac:dyDescent="0.3">
      <c r="A33" s="49"/>
      <c r="B33" s="49"/>
      <c r="C33" s="49"/>
      <c r="D33" s="49"/>
      <c r="E33" s="49"/>
      <c r="F33" s="49"/>
      <c r="G33" s="49"/>
      <c r="H33" s="49"/>
      <c r="I33" s="49"/>
      <c r="J33" s="49"/>
      <c r="K33" s="49"/>
      <c r="L33" s="49"/>
      <c r="M33" s="49"/>
      <c r="N33" s="49"/>
      <c r="O33" s="49"/>
      <c r="P33" s="49"/>
      <c r="Q33" s="49"/>
      <c r="R33" s="49"/>
      <c r="S33" s="49"/>
      <c r="T33" s="49"/>
      <c r="U33" s="49"/>
      <c r="V33" s="49"/>
    </row>
    <row r="34" spans="1:22" x14ac:dyDescent="0.3">
      <c r="A34" s="49"/>
      <c r="B34" s="49"/>
      <c r="C34" s="49"/>
      <c r="D34" s="49"/>
      <c r="E34" s="49"/>
      <c r="F34" s="49"/>
      <c r="G34" s="49"/>
      <c r="H34" s="49"/>
      <c r="I34" s="49"/>
      <c r="J34" s="49"/>
      <c r="K34" s="49"/>
      <c r="L34" s="49"/>
      <c r="M34" s="49"/>
      <c r="N34" s="49"/>
      <c r="O34" s="49"/>
      <c r="P34" s="49"/>
      <c r="Q34" s="49"/>
      <c r="R34" s="49"/>
      <c r="S34" s="49"/>
      <c r="T34" s="49"/>
      <c r="U34" s="49"/>
      <c r="V34" s="49"/>
    </row>
    <row r="35" spans="1:22" x14ac:dyDescent="0.3">
      <c r="A35" s="49"/>
      <c r="B35" s="49"/>
      <c r="C35" s="49"/>
      <c r="D35" s="49"/>
      <c r="E35" s="49"/>
      <c r="F35" s="49"/>
      <c r="G35" s="49"/>
      <c r="H35" s="49"/>
      <c r="I35" s="49"/>
      <c r="J35" s="49"/>
      <c r="K35" s="49"/>
      <c r="L35" s="49"/>
      <c r="M35" s="49"/>
      <c r="N35" s="49"/>
      <c r="O35" s="49"/>
      <c r="P35" s="49"/>
      <c r="Q35" s="49"/>
      <c r="R35" s="49"/>
      <c r="S35" s="49"/>
      <c r="T35" s="49"/>
      <c r="U35" s="49"/>
      <c r="V35" s="49"/>
    </row>
    <row r="36" spans="1:22" x14ac:dyDescent="0.3">
      <c r="A36" s="49"/>
      <c r="B36" s="49"/>
      <c r="C36" s="49"/>
      <c r="D36" s="49"/>
      <c r="E36" s="49"/>
      <c r="F36" s="49"/>
      <c r="G36" s="49"/>
      <c r="H36" s="49"/>
      <c r="I36" s="49"/>
      <c r="J36" s="49"/>
      <c r="K36" s="49"/>
      <c r="L36" s="49"/>
      <c r="M36" s="49"/>
      <c r="N36" s="49"/>
      <c r="O36" s="49"/>
      <c r="P36" s="49"/>
      <c r="Q36" s="49"/>
      <c r="R36" s="49"/>
      <c r="S36" s="49"/>
      <c r="T36" s="49"/>
      <c r="U36" s="49"/>
      <c r="V36" s="49"/>
    </row>
    <row r="37" spans="1:22" x14ac:dyDescent="0.3">
      <c r="A37" s="49"/>
      <c r="B37" s="49"/>
      <c r="C37" s="49"/>
      <c r="D37" s="49"/>
      <c r="E37" s="49"/>
      <c r="F37" s="49"/>
      <c r="G37" s="49"/>
      <c r="H37" s="49"/>
      <c r="I37" s="49"/>
      <c r="J37" s="49"/>
      <c r="K37" s="49"/>
      <c r="L37" s="49"/>
      <c r="M37" s="49"/>
      <c r="N37" s="49"/>
      <c r="O37" s="49"/>
      <c r="P37" s="49"/>
      <c r="Q37" s="49"/>
      <c r="R37" s="49"/>
      <c r="S37" s="49"/>
      <c r="T37" s="49"/>
      <c r="U37" s="49"/>
      <c r="V37" s="49"/>
    </row>
    <row r="38" spans="1:22" x14ac:dyDescent="0.3">
      <c r="A38" s="49"/>
      <c r="B38" s="49"/>
      <c r="C38" s="49"/>
      <c r="D38" s="49"/>
      <c r="E38" s="49"/>
      <c r="F38" s="49"/>
      <c r="G38" s="49"/>
      <c r="H38" s="49"/>
      <c r="I38" s="49"/>
      <c r="J38" s="49"/>
      <c r="K38" s="49"/>
      <c r="L38" s="49"/>
      <c r="M38" s="49"/>
      <c r="N38" s="49"/>
      <c r="O38" s="49"/>
      <c r="P38" s="49"/>
      <c r="Q38" s="49"/>
      <c r="R38" s="49"/>
      <c r="S38" s="49"/>
      <c r="T38" s="49"/>
      <c r="U38" s="49"/>
      <c r="V38" s="49"/>
    </row>
    <row r="39" spans="1:22" x14ac:dyDescent="0.3">
      <c r="A39" s="49"/>
      <c r="B39" s="49"/>
      <c r="C39" s="49"/>
      <c r="D39" s="49"/>
      <c r="E39" s="49"/>
      <c r="F39" s="49"/>
      <c r="G39" s="49"/>
      <c r="H39" s="49"/>
      <c r="I39" s="49"/>
      <c r="J39" s="49"/>
      <c r="K39" s="49"/>
      <c r="L39" s="49"/>
      <c r="M39" s="49"/>
      <c r="N39" s="49"/>
      <c r="O39" s="49"/>
      <c r="P39" s="49"/>
      <c r="Q39" s="49"/>
      <c r="R39" s="49"/>
      <c r="S39" s="49"/>
      <c r="T39" s="49"/>
      <c r="U39" s="49"/>
      <c r="V39" s="49"/>
    </row>
    <row r="40" spans="1:22" x14ac:dyDescent="0.3">
      <c r="A40" s="49"/>
      <c r="B40" s="49"/>
      <c r="C40" s="49"/>
      <c r="D40" s="49"/>
      <c r="E40" s="49"/>
      <c r="F40" s="49"/>
      <c r="G40" s="49"/>
      <c r="H40" s="49"/>
      <c r="I40" s="49"/>
      <c r="J40" s="49"/>
      <c r="K40" s="49"/>
      <c r="L40" s="49"/>
      <c r="M40" s="49"/>
      <c r="N40" s="49"/>
      <c r="O40" s="49"/>
      <c r="P40" s="49"/>
      <c r="Q40" s="49"/>
      <c r="R40" s="49"/>
      <c r="S40" s="49"/>
      <c r="T40" s="49"/>
      <c r="U40" s="49"/>
      <c r="V40" s="49"/>
    </row>
    <row r="41" spans="1:22" x14ac:dyDescent="0.3">
      <c r="A41" s="49"/>
      <c r="B41" s="49"/>
      <c r="C41" s="49"/>
      <c r="D41" s="49"/>
      <c r="E41" s="49"/>
      <c r="F41" s="49"/>
      <c r="G41" s="49"/>
      <c r="H41" s="49"/>
      <c r="I41" s="49"/>
      <c r="J41" s="49"/>
      <c r="K41" s="49"/>
      <c r="L41" s="49"/>
      <c r="M41" s="49"/>
      <c r="N41" s="49"/>
      <c r="O41" s="49"/>
      <c r="P41" s="49"/>
      <c r="Q41" s="49"/>
      <c r="R41" s="49"/>
      <c r="S41" s="49"/>
      <c r="T41" s="49"/>
      <c r="U41" s="49"/>
      <c r="V41" s="49"/>
    </row>
    <row r="42" spans="1:22" x14ac:dyDescent="0.3">
      <c r="A42" s="49"/>
      <c r="B42" s="49"/>
      <c r="C42" s="49"/>
      <c r="D42" s="49"/>
      <c r="E42" s="49"/>
      <c r="F42" s="49"/>
      <c r="G42" s="49"/>
      <c r="H42" s="49"/>
      <c r="I42" s="49"/>
      <c r="J42" s="49"/>
      <c r="K42" s="49"/>
      <c r="L42" s="49"/>
      <c r="M42" s="49"/>
      <c r="N42" s="49"/>
      <c r="O42" s="49"/>
      <c r="P42" s="49"/>
      <c r="Q42" s="49"/>
      <c r="R42" s="49"/>
      <c r="S42" s="49"/>
      <c r="T42" s="49"/>
      <c r="U42" s="49"/>
      <c r="V42" s="49"/>
    </row>
    <row r="43" spans="1:22" x14ac:dyDescent="0.3">
      <c r="C43" s="49"/>
      <c r="D43" s="49"/>
      <c r="E43" s="49"/>
      <c r="F43" s="49"/>
      <c r="G43" s="49"/>
      <c r="H43" s="49"/>
      <c r="I43" s="49"/>
      <c r="J43" s="49"/>
      <c r="K43" s="49"/>
      <c r="L43" s="49"/>
      <c r="M43" s="49"/>
      <c r="N43" s="49"/>
      <c r="O43" s="49"/>
      <c r="P43" s="49"/>
      <c r="Q43" s="49"/>
      <c r="R43" s="49"/>
      <c r="S43" s="49"/>
      <c r="T43" s="49"/>
      <c r="U43" s="49"/>
      <c r="V43" s="49"/>
    </row>
    <row r="44" spans="1:22" x14ac:dyDescent="0.3">
      <c r="C44" s="49"/>
      <c r="D44" s="49"/>
      <c r="E44" s="49"/>
      <c r="F44" s="49"/>
      <c r="G44" s="49"/>
      <c r="H44" s="49"/>
      <c r="I44" s="49"/>
      <c r="J44" s="49"/>
      <c r="K44" s="49"/>
      <c r="L44" s="49"/>
      <c r="M44" s="49"/>
      <c r="N44" s="49"/>
      <c r="O44" s="49"/>
      <c r="P44" s="49"/>
      <c r="Q44" s="49"/>
      <c r="R44" s="49"/>
      <c r="S44" s="49"/>
      <c r="T44" s="49"/>
      <c r="U44" s="49"/>
      <c r="V44" s="49"/>
    </row>
  </sheetData>
  <protectedRanges>
    <protectedRange sqref="D21" name="toelichting"/>
    <protectedRange sqref="A12:A16" name="naam"/>
    <protectedRange sqref="J12:J16" name="gecorrigeerd subsidiebedrag"/>
    <protectedRange sqref="C4:I7" name="projectgegevens"/>
  </protectedRanges>
  <mergeCells count="25">
    <mergeCell ref="D21:I31"/>
    <mergeCell ref="I10:I11"/>
    <mergeCell ref="F18:H18"/>
    <mergeCell ref="A19:I19"/>
    <mergeCell ref="B10:B11"/>
    <mergeCell ref="H10:H11"/>
    <mergeCell ref="D20:I20"/>
    <mergeCell ref="C10:C11"/>
    <mergeCell ref="G10:G11"/>
    <mergeCell ref="F10:F11"/>
    <mergeCell ref="E10:E11"/>
    <mergeCell ref="D10:D11"/>
    <mergeCell ref="A1:I1"/>
    <mergeCell ref="A3:I3"/>
    <mergeCell ref="A4:B4"/>
    <mergeCell ref="C4:I4"/>
    <mergeCell ref="C5:I5"/>
    <mergeCell ref="A5:B5"/>
    <mergeCell ref="J10:J11"/>
    <mergeCell ref="A9:J9"/>
    <mergeCell ref="A6:B6"/>
    <mergeCell ref="C6:I6"/>
    <mergeCell ref="A7:B7"/>
    <mergeCell ref="C7:I7"/>
    <mergeCell ref="A10:A11"/>
  </mergeCells>
  <phoneticPr fontId="23" type="noConversion"/>
  <pageMargins left="0.70866141732283472" right="0.70866141732283472" top="0.74803149606299213" bottom="0.74803149606299213" header="0.31496062992125984" footer="0.31496062992125984"/>
  <pageSetup paperSize="9" scale="48" fitToHeight="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8390CD-9AAF-494D-B485-2AB9A1FAD2CF}">
  <sheetPr codeName="Blad6">
    <tabColor rgb="FF00B050"/>
  </sheetPr>
  <dimension ref="A1:X53"/>
  <sheetViews>
    <sheetView workbookViewId="0">
      <selection activeCell="I17" sqref="I17"/>
    </sheetView>
  </sheetViews>
  <sheetFormatPr defaultColWidth="9.109375" defaultRowHeight="14.4" x14ac:dyDescent="0.3"/>
  <cols>
    <col min="1" max="1" width="38.5546875" customWidth="1"/>
    <col min="2" max="2" width="13.33203125" customWidth="1"/>
    <col min="3" max="3" width="18" customWidth="1"/>
    <col min="4" max="7" width="15.6640625" customWidth="1"/>
    <col min="8" max="8" width="14.33203125" customWidth="1"/>
    <col min="9" max="9" width="17.6640625" customWidth="1"/>
    <col min="10" max="10" width="14.33203125" customWidth="1"/>
  </cols>
  <sheetData>
    <row r="1" spans="1:24" ht="19.5" customHeight="1" thickBot="1" x14ac:dyDescent="0.35">
      <c r="A1" s="293" t="s">
        <v>25</v>
      </c>
      <c r="B1" s="167"/>
      <c r="C1" s="167"/>
      <c r="D1" s="167"/>
      <c r="E1" s="167"/>
      <c r="F1" s="167"/>
      <c r="G1" s="167"/>
      <c r="H1" s="167"/>
      <c r="I1" s="167"/>
      <c r="J1" s="167"/>
      <c r="K1" s="49"/>
      <c r="L1" s="49"/>
      <c r="M1" s="49"/>
      <c r="N1" s="49"/>
      <c r="O1" s="49"/>
      <c r="P1" s="49"/>
      <c r="Q1" s="49"/>
      <c r="R1" s="49"/>
      <c r="S1" s="49"/>
      <c r="T1" s="49"/>
      <c r="U1" s="49"/>
      <c r="V1" s="49"/>
      <c r="W1" s="49"/>
      <c r="X1" s="49"/>
    </row>
    <row r="2" spans="1:24" ht="19.5" customHeight="1" x14ac:dyDescent="0.3">
      <c r="A2" s="208" t="s">
        <v>0</v>
      </c>
      <c r="B2" s="170"/>
      <c r="C2" s="170"/>
      <c r="D2" s="170"/>
      <c r="E2" s="170"/>
      <c r="F2" s="170"/>
      <c r="G2" s="170"/>
      <c r="H2" s="170"/>
      <c r="I2" s="170"/>
      <c r="J2" s="325"/>
      <c r="K2" s="49"/>
      <c r="L2" s="49"/>
      <c r="M2" s="49"/>
      <c r="N2" s="49"/>
      <c r="O2" s="49"/>
      <c r="P2" s="49"/>
      <c r="Q2" s="49"/>
      <c r="R2" s="49"/>
      <c r="S2" s="49"/>
      <c r="T2" s="49"/>
      <c r="U2" s="49"/>
      <c r="V2" s="49"/>
      <c r="W2" s="49"/>
      <c r="X2" s="49"/>
    </row>
    <row r="3" spans="1:24" ht="15" customHeight="1" x14ac:dyDescent="0.3">
      <c r="A3" s="171" t="s">
        <v>49</v>
      </c>
      <c r="B3" s="183"/>
      <c r="C3" s="173"/>
      <c r="D3" s="174"/>
      <c r="E3" s="174"/>
      <c r="F3" s="174"/>
      <c r="G3" s="174"/>
      <c r="H3" s="174"/>
      <c r="I3" s="174"/>
      <c r="J3" s="330"/>
      <c r="K3" s="49"/>
      <c r="L3" s="49"/>
      <c r="M3" s="49"/>
      <c r="N3" s="49"/>
      <c r="O3" s="49"/>
      <c r="P3" s="49"/>
      <c r="Q3" s="49"/>
      <c r="R3" s="49"/>
      <c r="S3" s="49"/>
      <c r="T3" s="49"/>
      <c r="U3" s="49"/>
      <c r="V3" s="49"/>
      <c r="W3" s="49"/>
      <c r="X3" s="49"/>
    </row>
    <row r="4" spans="1:24" ht="15" customHeight="1" x14ac:dyDescent="0.3">
      <c r="A4" s="23" t="s">
        <v>28</v>
      </c>
      <c r="B4" s="53"/>
      <c r="C4" s="173" t="s">
        <v>80</v>
      </c>
      <c r="D4" s="174"/>
      <c r="E4" s="174"/>
      <c r="F4" s="174"/>
      <c r="G4" s="174"/>
      <c r="H4" s="174"/>
      <c r="I4" s="174"/>
      <c r="J4" s="174"/>
      <c r="K4" s="330"/>
      <c r="L4" s="49"/>
      <c r="M4" s="49"/>
      <c r="N4" s="49"/>
      <c r="O4" s="49"/>
      <c r="P4" s="49"/>
      <c r="Q4" s="49"/>
      <c r="R4" s="49"/>
      <c r="S4" s="49"/>
      <c r="T4" s="49"/>
      <c r="U4" s="49"/>
      <c r="V4" s="49"/>
      <c r="W4" s="49"/>
      <c r="X4" s="49"/>
    </row>
    <row r="5" spans="1:24" ht="15" customHeight="1" x14ac:dyDescent="0.3">
      <c r="A5" s="171" t="s">
        <v>10</v>
      </c>
      <c r="B5" s="183"/>
      <c r="C5" s="173"/>
      <c r="D5" s="174"/>
      <c r="E5" s="174"/>
      <c r="F5" s="174"/>
      <c r="G5" s="174"/>
      <c r="H5" s="174"/>
      <c r="I5" s="174"/>
      <c r="J5" s="330"/>
      <c r="K5" s="49"/>
      <c r="L5" s="49"/>
      <c r="M5" s="49"/>
      <c r="N5" s="49"/>
      <c r="O5" s="49"/>
      <c r="P5" s="49"/>
      <c r="Q5" s="49"/>
      <c r="R5" s="49"/>
      <c r="S5" s="49"/>
      <c r="T5" s="49"/>
      <c r="U5" s="49"/>
      <c r="V5" s="49"/>
      <c r="W5" s="49"/>
      <c r="X5" s="49"/>
    </row>
    <row r="6" spans="1:24" ht="15" customHeight="1" x14ac:dyDescent="0.3">
      <c r="A6" s="171" t="s">
        <v>24</v>
      </c>
      <c r="B6" s="183"/>
      <c r="C6" s="173"/>
      <c r="D6" s="174"/>
      <c r="E6" s="174"/>
      <c r="F6" s="174"/>
      <c r="G6" s="174"/>
      <c r="H6" s="174"/>
      <c r="I6" s="174"/>
      <c r="J6" s="330"/>
      <c r="K6" s="49"/>
      <c r="L6" s="49"/>
      <c r="M6" s="49"/>
      <c r="N6" s="49"/>
      <c r="O6" s="49"/>
      <c r="P6" s="49"/>
      <c r="Q6" s="49"/>
      <c r="R6" s="49"/>
      <c r="S6" s="49"/>
      <c r="T6" s="49"/>
      <c r="U6" s="49"/>
      <c r="V6" s="49"/>
      <c r="W6" s="49"/>
      <c r="X6" s="49"/>
    </row>
    <row r="7" spans="1:24" ht="27.75" customHeight="1" thickBot="1" x14ac:dyDescent="0.35">
      <c r="A7" s="177" t="s">
        <v>27</v>
      </c>
      <c r="B7" s="331"/>
      <c r="C7" s="332"/>
      <c r="D7" s="333"/>
      <c r="E7" s="333"/>
      <c r="F7" s="333"/>
      <c r="G7" s="333"/>
      <c r="H7" s="333"/>
      <c r="I7" s="333"/>
      <c r="J7" s="334"/>
      <c r="K7" s="49"/>
      <c r="L7" s="49"/>
      <c r="M7" s="49"/>
      <c r="N7" s="49"/>
      <c r="O7" s="49"/>
      <c r="P7" s="49"/>
      <c r="Q7" s="49"/>
      <c r="R7" s="49"/>
      <c r="S7" s="49"/>
      <c r="T7" s="49"/>
      <c r="U7" s="49"/>
      <c r="V7" s="49"/>
      <c r="W7" s="49"/>
      <c r="X7" s="49"/>
    </row>
    <row r="8" spans="1:24" ht="15" customHeight="1" thickBot="1" x14ac:dyDescent="0.35">
      <c r="K8" s="49"/>
      <c r="L8" s="49"/>
      <c r="M8" s="49"/>
      <c r="N8" s="49"/>
      <c r="O8" s="49"/>
      <c r="P8" s="49"/>
      <c r="Q8" s="49"/>
      <c r="R8" s="49"/>
      <c r="S8" s="49"/>
      <c r="T8" s="49"/>
      <c r="U8" s="49"/>
      <c r="V8" s="49"/>
      <c r="W8" s="49"/>
      <c r="X8" s="49"/>
    </row>
    <row r="9" spans="1:24" ht="15" customHeight="1" thickBot="1" x14ac:dyDescent="0.35">
      <c r="A9" s="348" t="s">
        <v>40</v>
      </c>
      <c r="B9" s="349"/>
      <c r="C9" s="349"/>
      <c r="D9" s="349"/>
      <c r="E9" s="349"/>
      <c r="F9" s="349"/>
      <c r="G9" s="349"/>
      <c r="H9" s="349"/>
      <c r="I9" s="350"/>
      <c r="K9" s="49"/>
      <c r="L9" s="49"/>
      <c r="M9" s="49"/>
      <c r="N9" s="49"/>
      <c r="O9" s="49"/>
      <c r="P9" s="49"/>
      <c r="Q9" s="49"/>
      <c r="R9" s="49"/>
      <c r="S9" s="49"/>
      <c r="T9" s="49"/>
      <c r="U9" s="49"/>
      <c r="V9" s="49"/>
      <c r="W9" s="49"/>
      <c r="X9" s="49"/>
    </row>
    <row r="10" spans="1:24" ht="15" customHeight="1" x14ac:dyDescent="0.3">
      <c r="A10" s="351" t="s">
        <v>17</v>
      </c>
      <c r="B10" s="343" t="s">
        <v>37</v>
      </c>
      <c r="C10" s="343" t="s">
        <v>2</v>
      </c>
      <c r="D10" s="343" t="s">
        <v>13</v>
      </c>
      <c r="E10" s="343" t="s">
        <v>3</v>
      </c>
      <c r="F10" s="343" t="s">
        <v>16</v>
      </c>
      <c r="G10" s="353" t="s">
        <v>4</v>
      </c>
      <c r="H10" s="355" t="s">
        <v>18</v>
      </c>
      <c r="I10" s="326" t="s">
        <v>19</v>
      </c>
      <c r="K10" s="49"/>
      <c r="L10" s="49"/>
      <c r="M10" s="49"/>
      <c r="N10" s="49"/>
      <c r="O10" s="49"/>
      <c r="P10" s="49"/>
      <c r="Q10" s="49"/>
      <c r="R10" s="49"/>
      <c r="S10" s="49"/>
      <c r="T10" s="49"/>
      <c r="U10" s="49"/>
      <c r="V10" s="49"/>
      <c r="W10" s="49"/>
      <c r="X10" s="49"/>
    </row>
    <row r="11" spans="1:24" ht="27" customHeight="1" thickBot="1" x14ac:dyDescent="0.35">
      <c r="A11" s="352"/>
      <c r="B11" s="344"/>
      <c r="C11" s="344"/>
      <c r="D11" s="344"/>
      <c r="E11" s="344"/>
      <c r="F11" s="344"/>
      <c r="G11" s="354"/>
      <c r="H11" s="356"/>
      <c r="I11" s="327"/>
      <c r="K11" s="49"/>
      <c r="L11" s="49"/>
      <c r="M11" s="49"/>
      <c r="N11" s="49"/>
      <c r="O11" s="49"/>
      <c r="P11" s="49"/>
      <c r="Q11" s="49"/>
      <c r="R11" s="49"/>
      <c r="S11" s="49"/>
      <c r="T11" s="49"/>
      <c r="U11" s="49"/>
      <c r="V11" s="49"/>
      <c r="W11" s="49"/>
      <c r="X11" s="49"/>
    </row>
    <row r="12" spans="1:24" ht="15" customHeight="1" x14ac:dyDescent="0.3">
      <c r="A12" s="30" t="s">
        <v>21</v>
      </c>
      <c r="B12" s="31"/>
      <c r="C12" s="63"/>
      <c r="D12" s="33"/>
      <c r="E12" s="33"/>
      <c r="F12" s="33"/>
      <c r="G12" s="34"/>
      <c r="H12" s="37"/>
      <c r="I12" s="40"/>
      <c r="K12" s="49"/>
      <c r="L12" s="49"/>
      <c r="M12" s="49"/>
      <c r="N12" s="49"/>
      <c r="O12" s="49"/>
      <c r="P12" s="49"/>
      <c r="Q12" s="49"/>
      <c r="R12" s="49"/>
      <c r="S12" s="49"/>
      <c r="T12" s="49"/>
      <c r="U12" s="49"/>
      <c r="V12" s="49"/>
      <c r="W12" s="49"/>
      <c r="X12" s="49"/>
    </row>
    <row r="13" spans="1:24" ht="15" customHeight="1" x14ac:dyDescent="0.3">
      <c r="A13" s="30" t="s">
        <v>59</v>
      </c>
      <c r="B13" s="31"/>
      <c r="C13" s="97"/>
      <c r="D13" s="33"/>
      <c r="E13" s="33"/>
      <c r="F13" s="33"/>
      <c r="G13" s="34"/>
      <c r="H13" s="37"/>
      <c r="I13" s="40"/>
      <c r="K13" s="49"/>
      <c r="L13" s="49"/>
      <c r="M13" s="49"/>
      <c r="N13" s="49"/>
      <c r="O13" s="49"/>
      <c r="P13" s="49"/>
      <c r="Q13" s="49"/>
      <c r="R13" s="49"/>
      <c r="S13" s="49"/>
      <c r="T13" s="49"/>
      <c r="U13" s="49"/>
      <c r="V13" s="49"/>
      <c r="W13" s="49"/>
      <c r="X13" s="49"/>
    </row>
    <row r="14" spans="1:24" ht="15" customHeight="1" x14ac:dyDescent="0.3">
      <c r="A14" s="29" t="s">
        <v>22</v>
      </c>
      <c r="B14" s="32"/>
      <c r="C14" s="64"/>
      <c r="D14" s="35"/>
      <c r="E14" s="35"/>
      <c r="F14" s="35"/>
      <c r="G14" s="36"/>
      <c r="H14" s="38"/>
      <c r="I14" s="40"/>
      <c r="K14" s="49"/>
      <c r="L14" s="49"/>
      <c r="M14" s="49"/>
      <c r="N14" s="49"/>
      <c r="O14" s="49"/>
      <c r="P14" s="49"/>
      <c r="Q14" s="49"/>
      <c r="R14" s="49"/>
      <c r="S14" s="49"/>
      <c r="T14" s="49"/>
      <c r="U14" s="49"/>
      <c r="V14" s="49"/>
      <c r="W14" s="49"/>
      <c r="X14" s="49"/>
    </row>
    <row r="15" spans="1:24" ht="15" customHeight="1" x14ac:dyDescent="0.3">
      <c r="A15" s="29" t="s">
        <v>23</v>
      </c>
      <c r="B15" s="32"/>
      <c r="C15" s="64"/>
      <c r="D15" s="35"/>
      <c r="E15" s="35"/>
      <c r="F15" s="35"/>
      <c r="G15" s="36"/>
      <c r="H15" s="38"/>
      <c r="I15" s="40"/>
      <c r="K15" s="49"/>
      <c r="L15" s="49"/>
      <c r="M15" s="49"/>
      <c r="N15" s="49"/>
      <c r="O15" s="49"/>
      <c r="P15" s="49"/>
      <c r="Q15" s="49"/>
      <c r="R15" s="49"/>
      <c r="S15" s="49"/>
      <c r="T15" s="49"/>
      <c r="U15" s="49"/>
      <c r="V15" s="49"/>
      <c r="W15" s="49"/>
      <c r="X15" s="49"/>
    </row>
    <row r="16" spans="1:24" ht="15" customHeight="1" thickBot="1" x14ac:dyDescent="0.35">
      <c r="A16" s="29" t="s">
        <v>38</v>
      </c>
      <c r="B16" s="32"/>
      <c r="C16" s="64"/>
      <c r="D16" s="35"/>
      <c r="E16" s="35"/>
      <c r="F16" s="35"/>
      <c r="G16" s="36"/>
      <c r="H16" s="38"/>
      <c r="I16" s="40"/>
      <c r="K16" s="49"/>
      <c r="L16" s="49"/>
      <c r="M16" s="49"/>
      <c r="N16" s="49"/>
      <c r="O16" s="49"/>
      <c r="P16" s="49"/>
      <c r="Q16" s="49"/>
      <c r="R16" s="49"/>
      <c r="S16" s="49"/>
      <c r="T16" s="49"/>
      <c r="U16" s="49"/>
      <c r="V16" s="49"/>
      <c r="W16" s="49"/>
      <c r="X16" s="49"/>
    </row>
    <row r="17" spans="1:24" ht="15" customHeight="1" thickBot="1" x14ac:dyDescent="0.35">
      <c r="A17" s="28"/>
      <c r="B17" s="98">
        <f>SUM(B12:B16)</f>
        <v>0</v>
      </c>
      <c r="C17" s="98">
        <f t="shared" ref="C17:G17" si="0">SUM(C12:C16)</f>
        <v>0</v>
      </c>
      <c r="D17" s="98">
        <f t="shared" si="0"/>
        <v>0</v>
      </c>
      <c r="E17" s="98">
        <f t="shared" si="0"/>
        <v>0</v>
      </c>
      <c r="F17" s="98">
        <f t="shared" si="0"/>
        <v>0</v>
      </c>
      <c r="G17" s="100">
        <f t="shared" si="0"/>
        <v>0</v>
      </c>
      <c r="H17" s="99">
        <f>SUM(H12:H16)</f>
        <v>0</v>
      </c>
      <c r="I17" s="100">
        <f>SUM(I12:I16)</f>
        <v>0</v>
      </c>
      <c r="K17" s="49"/>
      <c r="L17" s="49"/>
      <c r="M17" s="49"/>
      <c r="N17" s="49"/>
      <c r="O17" s="49"/>
      <c r="P17" s="49"/>
      <c r="Q17" s="49"/>
      <c r="R17" s="49"/>
      <c r="S17" s="49"/>
      <c r="T17" s="49"/>
      <c r="U17" s="49"/>
      <c r="V17" s="49"/>
      <c r="W17" s="49"/>
      <c r="X17" s="49"/>
    </row>
    <row r="18" spans="1:24" ht="15" customHeight="1" thickBot="1" x14ac:dyDescent="0.35">
      <c r="A18" s="61"/>
      <c r="B18" s="61"/>
      <c r="C18" s="61"/>
      <c r="D18" s="61"/>
      <c r="E18" s="61"/>
      <c r="F18" s="340"/>
      <c r="G18" s="340"/>
      <c r="H18" s="340"/>
      <c r="I18" s="61"/>
      <c r="K18" s="49"/>
      <c r="L18" s="49"/>
      <c r="M18" s="49"/>
      <c r="N18" s="49"/>
      <c r="O18" s="49"/>
      <c r="P18" s="49"/>
      <c r="Q18" s="49"/>
      <c r="R18" s="49"/>
      <c r="S18" s="49"/>
      <c r="T18" s="49"/>
      <c r="U18" s="49"/>
      <c r="V18" s="49"/>
      <c r="W18" s="49"/>
      <c r="X18" s="49"/>
    </row>
    <row r="19" spans="1:24" ht="15" customHeight="1" thickBot="1" x14ac:dyDescent="0.35">
      <c r="A19" s="345" t="s">
        <v>41</v>
      </c>
      <c r="B19" s="346"/>
      <c r="C19" s="346"/>
      <c r="D19" s="346"/>
      <c r="E19" s="346"/>
      <c r="F19" s="346"/>
      <c r="G19" s="346"/>
      <c r="H19" s="346"/>
      <c r="I19" s="346"/>
      <c r="J19" s="347"/>
      <c r="K19" s="49"/>
      <c r="L19" s="49"/>
      <c r="M19" s="49"/>
      <c r="N19" s="49"/>
      <c r="O19" s="49"/>
      <c r="P19" s="49"/>
      <c r="Q19" s="49"/>
      <c r="R19" s="49"/>
      <c r="S19" s="49"/>
      <c r="T19" s="49"/>
      <c r="U19" s="49"/>
      <c r="V19" s="49"/>
      <c r="W19" s="49"/>
      <c r="X19" s="49"/>
    </row>
    <row r="20" spans="1:24" ht="15" customHeight="1" x14ac:dyDescent="0.3">
      <c r="A20" s="191"/>
      <c r="B20" s="192"/>
      <c r="C20" s="192"/>
      <c r="D20" s="192"/>
      <c r="E20" s="192"/>
      <c r="F20" s="192"/>
      <c r="G20" s="192"/>
      <c r="H20" s="192"/>
      <c r="I20" s="192"/>
      <c r="J20" s="193"/>
      <c r="K20" s="49"/>
      <c r="L20" s="49"/>
      <c r="M20" s="49"/>
      <c r="N20" s="49"/>
      <c r="O20" s="49"/>
      <c r="P20" s="49"/>
      <c r="Q20" s="49"/>
      <c r="R20" s="49"/>
      <c r="S20" s="49"/>
      <c r="T20" s="49"/>
      <c r="U20" s="49"/>
      <c r="V20" s="49"/>
      <c r="W20" s="49"/>
      <c r="X20" s="49"/>
    </row>
    <row r="21" spans="1:24" ht="15" customHeight="1" x14ac:dyDescent="0.3">
      <c r="A21" s="191"/>
      <c r="B21" s="192"/>
      <c r="C21" s="192"/>
      <c r="D21" s="192"/>
      <c r="E21" s="192"/>
      <c r="F21" s="192"/>
      <c r="G21" s="192"/>
      <c r="H21" s="192"/>
      <c r="I21" s="192"/>
      <c r="J21" s="193"/>
      <c r="K21" s="49"/>
      <c r="L21" s="49"/>
      <c r="M21" s="49"/>
      <c r="N21" s="49"/>
      <c r="O21" s="49"/>
      <c r="P21" s="49"/>
      <c r="Q21" s="49"/>
      <c r="R21" s="49"/>
      <c r="S21" s="49"/>
      <c r="T21" s="49"/>
      <c r="U21" s="49"/>
      <c r="V21" s="49"/>
      <c r="W21" s="49"/>
      <c r="X21" s="49"/>
    </row>
    <row r="22" spans="1:24" ht="15" customHeight="1" x14ac:dyDescent="0.3">
      <c r="A22" s="191"/>
      <c r="B22" s="192"/>
      <c r="C22" s="192"/>
      <c r="D22" s="192"/>
      <c r="E22" s="192"/>
      <c r="F22" s="192"/>
      <c r="G22" s="192"/>
      <c r="H22" s="192"/>
      <c r="I22" s="192"/>
      <c r="J22" s="193"/>
      <c r="K22" s="49"/>
      <c r="L22" s="49"/>
      <c r="M22" s="49"/>
      <c r="N22" s="49"/>
      <c r="O22" s="49"/>
      <c r="P22" s="49"/>
      <c r="Q22" s="49"/>
      <c r="R22" s="49"/>
      <c r="S22" s="49"/>
      <c r="T22" s="49"/>
      <c r="U22" s="49"/>
      <c r="V22" s="49"/>
      <c r="W22" s="49"/>
      <c r="X22" s="49"/>
    </row>
    <row r="23" spans="1:24" ht="15" customHeight="1" x14ac:dyDescent="0.3">
      <c r="A23" s="191"/>
      <c r="B23" s="192"/>
      <c r="C23" s="192"/>
      <c r="D23" s="192"/>
      <c r="E23" s="192"/>
      <c r="F23" s="192"/>
      <c r="G23" s="192"/>
      <c r="H23" s="192"/>
      <c r="I23" s="192"/>
      <c r="J23" s="193"/>
      <c r="K23" s="49"/>
      <c r="L23" s="49"/>
      <c r="M23" s="49"/>
      <c r="N23" s="49"/>
      <c r="O23" s="49"/>
      <c r="P23" s="49"/>
      <c r="Q23" s="49"/>
      <c r="R23" s="49"/>
      <c r="S23" s="49"/>
      <c r="T23" s="49"/>
      <c r="U23" s="49"/>
      <c r="V23" s="49"/>
      <c r="W23" s="49"/>
      <c r="X23" s="49"/>
    </row>
    <row r="24" spans="1:24" x14ac:dyDescent="0.3">
      <c r="A24" s="191"/>
      <c r="B24" s="192"/>
      <c r="C24" s="192"/>
      <c r="D24" s="192"/>
      <c r="E24" s="192"/>
      <c r="F24" s="192"/>
      <c r="G24" s="192"/>
      <c r="H24" s="192"/>
      <c r="I24" s="192"/>
      <c r="J24" s="193"/>
      <c r="K24" s="49"/>
      <c r="L24" s="49"/>
      <c r="M24" s="49"/>
      <c r="N24" s="49"/>
      <c r="O24" s="49"/>
      <c r="P24" s="49"/>
      <c r="Q24" s="49"/>
      <c r="R24" s="49"/>
      <c r="S24" s="49"/>
      <c r="T24" s="49"/>
      <c r="U24" s="49"/>
      <c r="V24" s="49"/>
      <c r="W24" s="49"/>
      <c r="X24" s="49"/>
    </row>
    <row r="25" spans="1:24" x14ac:dyDescent="0.3">
      <c r="A25" s="191"/>
      <c r="B25" s="192"/>
      <c r="C25" s="192"/>
      <c r="D25" s="192"/>
      <c r="E25" s="192"/>
      <c r="F25" s="192"/>
      <c r="G25" s="192"/>
      <c r="H25" s="192"/>
      <c r="I25" s="192"/>
      <c r="J25" s="193"/>
      <c r="K25" s="49"/>
      <c r="L25" s="49"/>
      <c r="M25" s="49"/>
      <c r="N25" s="49"/>
      <c r="O25" s="49"/>
      <c r="P25" s="49"/>
      <c r="Q25" s="49"/>
      <c r="R25" s="49"/>
      <c r="S25" s="49"/>
      <c r="T25" s="49"/>
      <c r="U25" s="49"/>
      <c r="V25" s="49"/>
      <c r="W25" s="49"/>
      <c r="X25" s="49"/>
    </row>
    <row r="26" spans="1:24" ht="15" thickBot="1" x14ac:dyDescent="0.35">
      <c r="A26" s="194"/>
      <c r="B26" s="195"/>
      <c r="C26" s="195"/>
      <c r="D26" s="195"/>
      <c r="E26" s="195"/>
      <c r="F26" s="195"/>
      <c r="G26" s="195"/>
      <c r="H26" s="195"/>
      <c r="I26" s="195"/>
      <c r="J26" s="196"/>
      <c r="K26" s="49"/>
      <c r="L26" s="49"/>
      <c r="M26" s="49"/>
      <c r="N26" s="49"/>
      <c r="O26" s="49"/>
      <c r="P26" s="49"/>
      <c r="Q26" s="49"/>
      <c r="R26" s="49"/>
      <c r="S26" s="49"/>
      <c r="T26" s="49"/>
      <c r="U26" s="49"/>
      <c r="V26" s="49"/>
      <c r="W26" s="49"/>
      <c r="X26" s="49"/>
    </row>
    <row r="27" spans="1:24" x14ac:dyDescent="0.3">
      <c r="A27" s="49"/>
      <c r="B27" s="49"/>
      <c r="C27" s="49"/>
      <c r="D27" s="49"/>
      <c r="E27" s="49"/>
      <c r="F27" s="49"/>
      <c r="G27" s="49"/>
      <c r="H27" s="49"/>
      <c r="I27" s="49"/>
      <c r="J27" s="49"/>
      <c r="K27" s="49"/>
      <c r="L27" s="49"/>
      <c r="M27" s="49"/>
      <c r="N27" s="49"/>
      <c r="O27" s="49"/>
      <c r="P27" s="49"/>
      <c r="Q27" s="49"/>
      <c r="R27" s="49"/>
      <c r="S27" s="49"/>
      <c r="T27" s="49"/>
      <c r="U27" s="49"/>
      <c r="V27" s="49"/>
      <c r="W27" s="49"/>
      <c r="X27" s="49"/>
    </row>
    <row r="28" spans="1:24" x14ac:dyDescent="0.3">
      <c r="A28" s="49"/>
      <c r="B28" s="49"/>
      <c r="C28" s="49"/>
      <c r="D28" s="49"/>
      <c r="E28" s="49"/>
      <c r="F28" s="49"/>
      <c r="G28" s="49"/>
      <c r="H28" s="49"/>
      <c r="I28" s="49"/>
      <c r="J28" s="49"/>
      <c r="K28" s="49"/>
      <c r="L28" s="49"/>
      <c r="M28" s="49"/>
      <c r="N28" s="49"/>
      <c r="O28" s="49"/>
      <c r="P28" s="49"/>
      <c r="Q28" s="49"/>
      <c r="R28" s="49"/>
      <c r="S28" s="49"/>
      <c r="T28" s="49"/>
      <c r="U28" s="49"/>
      <c r="V28" s="49"/>
      <c r="W28" s="49"/>
      <c r="X28" s="49"/>
    </row>
    <row r="29" spans="1:24" x14ac:dyDescent="0.3">
      <c r="A29" s="49"/>
      <c r="B29" s="49"/>
      <c r="C29" s="49"/>
      <c r="D29" s="49"/>
      <c r="E29" s="49"/>
      <c r="F29" s="49"/>
      <c r="G29" s="49"/>
      <c r="H29" s="49"/>
      <c r="I29" s="49"/>
      <c r="J29" s="49"/>
      <c r="K29" s="49"/>
      <c r="L29" s="49"/>
      <c r="M29" s="49"/>
      <c r="N29" s="49"/>
      <c r="O29" s="49"/>
      <c r="P29" s="49"/>
      <c r="Q29" s="49"/>
      <c r="R29" s="49"/>
      <c r="S29" s="49"/>
      <c r="T29" s="49"/>
      <c r="U29" s="49"/>
      <c r="V29" s="49"/>
      <c r="W29" s="49"/>
      <c r="X29" s="49"/>
    </row>
    <row r="30" spans="1:24" x14ac:dyDescent="0.3">
      <c r="A30" s="49"/>
      <c r="B30" s="49"/>
      <c r="C30" s="49"/>
      <c r="D30" s="49"/>
      <c r="E30" s="49"/>
      <c r="F30" s="49"/>
      <c r="G30" s="49"/>
      <c r="H30" s="49"/>
      <c r="I30" s="49"/>
      <c r="J30" s="49"/>
      <c r="K30" s="49"/>
      <c r="L30" s="49"/>
      <c r="M30" s="49"/>
      <c r="N30" s="49"/>
      <c r="O30" s="49"/>
      <c r="P30" s="49"/>
      <c r="Q30" s="49"/>
      <c r="R30" s="49"/>
      <c r="S30" s="49"/>
      <c r="T30" s="49"/>
      <c r="U30" s="49"/>
      <c r="V30" s="49"/>
      <c r="W30" s="49"/>
      <c r="X30" s="49"/>
    </row>
    <row r="31" spans="1:24" x14ac:dyDescent="0.3">
      <c r="A31" s="49"/>
      <c r="B31" s="49"/>
      <c r="C31" s="49"/>
      <c r="D31" s="49"/>
      <c r="E31" s="49"/>
      <c r="F31" s="49"/>
      <c r="G31" s="49"/>
      <c r="H31" s="49"/>
      <c r="I31" s="49"/>
      <c r="J31" s="49"/>
      <c r="K31" s="49"/>
      <c r="L31" s="49"/>
      <c r="M31" s="49"/>
      <c r="N31" s="49"/>
      <c r="O31" s="49"/>
      <c r="P31" s="49"/>
      <c r="Q31" s="49"/>
      <c r="R31" s="49"/>
      <c r="S31" s="49"/>
      <c r="T31" s="49"/>
      <c r="U31" s="49"/>
      <c r="V31" s="49"/>
      <c r="W31" s="49"/>
      <c r="X31" s="49"/>
    </row>
    <row r="32" spans="1:24" x14ac:dyDescent="0.3">
      <c r="A32" s="49"/>
      <c r="B32" s="49"/>
      <c r="C32" s="49"/>
      <c r="D32" s="49"/>
      <c r="E32" s="49"/>
      <c r="F32" s="49"/>
      <c r="G32" s="49"/>
      <c r="H32" s="49"/>
      <c r="I32" s="49"/>
      <c r="J32" s="49"/>
      <c r="K32" s="49"/>
      <c r="L32" s="49"/>
      <c r="M32" s="49"/>
      <c r="N32" s="49"/>
      <c r="O32" s="49"/>
      <c r="P32" s="49"/>
      <c r="Q32" s="49"/>
      <c r="R32" s="49"/>
      <c r="S32" s="49"/>
      <c r="T32" s="49"/>
      <c r="U32" s="49"/>
      <c r="V32" s="49"/>
      <c r="W32" s="49"/>
      <c r="X32" s="49"/>
    </row>
    <row r="33" spans="1:24" x14ac:dyDescent="0.3">
      <c r="A33" s="49"/>
      <c r="B33" s="49"/>
      <c r="C33" s="49"/>
      <c r="D33" s="49"/>
      <c r="E33" s="49"/>
      <c r="F33" s="49"/>
      <c r="G33" s="49"/>
      <c r="H33" s="49"/>
      <c r="I33" s="49"/>
      <c r="J33" s="49"/>
      <c r="K33" s="49"/>
      <c r="L33" s="49"/>
      <c r="M33" s="49"/>
      <c r="N33" s="49"/>
      <c r="O33" s="49"/>
      <c r="P33" s="49"/>
      <c r="Q33" s="49"/>
      <c r="R33" s="49"/>
      <c r="S33" s="49"/>
      <c r="T33" s="49"/>
      <c r="U33" s="49"/>
      <c r="V33" s="49"/>
      <c r="W33" s="49"/>
      <c r="X33" s="49"/>
    </row>
    <row r="34" spans="1:24" x14ac:dyDescent="0.3">
      <c r="A34" s="49"/>
      <c r="B34" s="49"/>
      <c r="C34" s="49"/>
      <c r="D34" s="49"/>
      <c r="E34" s="49"/>
      <c r="F34" s="49"/>
      <c r="G34" s="49"/>
      <c r="H34" s="49"/>
      <c r="I34" s="49"/>
      <c r="J34" s="49"/>
      <c r="K34" s="49"/>
      <c r="L34" s="49"/>
      <c r="M34" s="49"/>
      <c r="N34" s="49"/>
      <c r="O34" s="49"/>
      <c r="P34" s="49"/>
      <c r="Q34" s="49"/>
      <c r="R34" s="49"/>
      <c r="S34" s="49"/>
      <c r="T34" s="49"/>
      <c r="U34" s="49"/>
      <c r="V34" s="49"/>
      <c r="W34" s="49"/>
      <c r="X34" s="49"/>
    </row>
    <row r="35" spans="1:24" x14ac:dyDescent="0.3">
      <c r="A35" s="49"/>
      <c r="B35" s="49"/>
      <c r="C35" s="49"/>
      <c r="D35" s="49"/>
      <c r="E35" s="49"/>
      <c r="F35" s="49"/>
      <c r="G35" s="49"/>
      <c r="H35" s="49"/>
      <c r="I35" s="49"/>
      <c r="J35" s="49"/>
      <c r="K35" s="49"/>
      <c r="L35" s="49"/>
      <c r="M35" s="49"/>
      <c r="N35" s="49"/>
      <c r="O35" s="49"/>
      <c r="P35" s="49"/>
      <c r="Q35" s="49"/>
      <c r="R35" s="49"/>
      <c r="S35" s="49"/>
      <c r="T35" s="49"/>
      <c r="U35" s="49"/>
      <c r="V35" s="49"/>
      <c r="W35" s="49"/>
      <c r="X35" s="49"/>
    </row>
    <row r="36" spans="1:24" x14ac:dyDescent="0.3">
      <c r="A36" s="49"/>
      <c r="B36" s="49"/>
      <c r="C36" s="49"/>
      <c r="D36" s="49"/>
      <c r="E36" s="49"/>
      <c r="F36" s="49"/>
      <c r="G36" s="49"/>
      <c r="H36" s="49"/>
      <c r="I36" s="49"/>
      <c r="J36" s="49"/>
      <c r="K36" s="49"/>
      <c r="L36" s="49"/>
      <c r="M36" s="49"/>
      <c r="N36" s="49"/>
      <c r="O36" s="49"/>
      <c r="P36" s="49"/>
      <c r="Q36" s="49"/>
      <c r="R36" s="49"/>
      <c r="S36" s="49"/>
      <c r="T36" s="49"/>
      <c r="U36" s="49"/>
      <c r="V36" s="49"/>
      <c r="W36" s="49"/>
      <c r="X36" s="49"/>
    </row>
    <row r="37" spans="1:24" x14ac:dyDescent="0.3">
      <c r="A37" s="49"/>
      <c r="B37" s="49"/>
      <c r="C37" s="49"/>
      <c r="D37" s="49"/>
      <c r="E37" s="49"/>
      <c r="F37" s="49"/>
      <c r="G37" s="49"/>
      <c r="H37" s="49"/>
      <c r="I37" s="49"/>
      <c r="J37" s="49"/>
      <c r="K37" s="49"/>
      <c r="L37" s="49"/>
      <c r="M37" s="49"/>
      <c r="N37" s="49"/>
      <c r="O37" s="49"/>
      <c r="P37" s="49"/>
      <c r="Q37" s="49"/>
      <c r="R37" s="49"/>
      <c r="S37" s="49"/>
      <c r="T37" s="49"/>
      <c r="U37" s="49"/>
      <c r="V37" s="49"/>
      <c r="W37" s="49"/>
      <c r="X37" s="49"/>
    </row>
    <row r="38" spans="1:24" x14ac:dyDescent="0.3">
      <c r="A38" s="49"/>
      <c r="B38" s="49"/>
      <c r="C38" s="49"/>
      <c r="D38" s="49"/>
      <c r="E38" s="49"/>
      <c r="F38" s="49"/>
      <c r="G38" s="49"/>
      <c r="H38" s="49"/>
      <c r="I38" s="49"/>
      <c r="J38" s="49"/>
      <c r="K38" s="49"/>
      <c r="L38" s="49"/>
      <c r="M38" s="49"/>
      <c r="N38" s="49"/>
      <c r="O38" s="49"/>
      <c r="P38" s="49"/>
      <c r="Q38" s="49"/>
      <c r="R38" s="49"/>
      <c r="S38" s="49"/>
      <c r="T38" s="49"/>
      <c r="U38" s="49"/>
      <c r="V38" s="49"/>
      <c r="W38" s="49"/>
      <c r="X38" s="49"/>
    </row>
    <row r="39" spans="1:24" x14ac:dyDescent="0.3">
      <c r="A39" s="49"/>
      <c r="B39" s="49"/>
      <c r="C39" s="49"/>
      <c r="D39" s="49"/>
      <c r="E39" s="49"/>
      <c r="F39" s="49"/>
      <c r="G39" s="49"/>
      <c r="H39" s="49"/>
      <c r="I39" s="49"/>
      <c r="J39" s="49"/>
      <c r="K39" s="49"/>
      <c r="L39" s="49"/>
      <c r="M39" s="49"/>
      <c r="N39" s="49"/>
      <c r="O39" s="49"/>
      <c r="P39" s="49"/>
      <c r="Q39" s="49"/>
      <c r="R39" s="49"/>
      <c r="S39" s="49"/>
      <c r="T39" s="49"/>
      <c r="U39" s="49"/>
      <c r="V39" s="49"/>
      <c r="W39" s="49"/>
      <c r="X39" s="49"/>
    </row>
    <row r="40" spans="1:24" x14ac:dyDescent="0.3">
      <c r="A40" s="49"/>
      <c r="B40" s="49"/>
      <c r="C40" s="49"/>
      <c r="D40" s="49"/>
      <c r="E40" s="49"/>
      <c r="F40" s="49"/>
      <c r="G40" s="49"/>
      <c r="H40" s="49"/>
      <c r="I40" s="49"/>
      <c r="J40" s="49"/>
      <c r="K40" s="49"/>
      <c r="L40" s="49"/>
      <c r="M40" s="49"/>
      <c r="N40" s="49"/>
      <c r="O40" s="49"/>
      <c r="P40" s="49"/>
      <c r="Q40" s="49"/>
      <c r="R40" s="49"/>
      <c r="S40" s="49"/>
      <c r="T40" s="49"/>
      <c r="U40" s="49"/>
      <c r="V40" s="49"/>
      <c r="W40" s="49"/>
      <c r="X40" s="49"/>
    </row>
    <row r="41" spans="1:24" x14ac:dyDescent="0.3">
      <c r="A41" s="49"/>
      <c r="B41" s="49"/>
      <c r="C41" s="49"/>
      <c r="D41" s="49"/>
      <c r="E41" s="49"/>
      <c r="F41" s="49"/>
      <c r="G41" s="49"/>
      <c r="H41" s="49"/>
      <c r="I41" s="49"/>
      <c r="J41" s="49"/>
      <c r="K41" s="49"/>
      <c r="L41" s="49"/>
      <c r="M41" s="49"/>
      <c r="N41" s="49"/>
      <c r="O41" s="49"/>
      <c r="P41" s="49"/>
      <c r="Q41" s="49"/>
      <c r="R41" s="49"/>
      <c r="S41" s="49"/>
      <c r="T41" s="49"/>
      <c r="U41" s="49"/>
      <c r="V41" s="49"/>
      <c r="W41" s="49"/>
      <c r="X41" s="49"/>
    </row>
    <row r="42" spans="1:24" x14ac:dyDescent="0.3">
      <c r="A42" s="49"/>
      <c r="B42" s="49"/>
      <c r="C42" s="49"/>
      <c r="D42" s="49"/>
      <c r="E42" s="49"/>
      <c r="F42" s="49"/>
      <c r="G42" s="49"/>
      <c r="H42" s="49"/>
      <c r="I42" s="49"/>
      <c r="J42" s="49"/>
      <c r="K42" s="49"/>
      <c r="L42" s="49"/>
      <c r="M42" s="49"/>
      <c r="N42" s="49"/>
      <c r="O42" s="49"/>
      <c r="P42" s="49"/>
      <c r="Q42" s="49"/>
      <c r="R42" s="49"/>
      <c r="S42" s="49"/>
      <c r="T42" s="49"/>
      <c r="U42" s="49"/>
      <c r="V42" s="49"/>
      <c r="W42" s="49"/>
      <c r="X42" s="49"/>
    </row>
    <row r="43" spans="1:24" x14ac:dyDescent="0.3">
      <c r="A43" s="49"/>
      <c r="B43" s="49"/>
      <c r="C43" s="49"/>
      <c r="D43" s="49"/>
      <c r="E43" s="49"/>
      <c r="F43" s="49"/>
      <c r="G43" s="49"/>
      <c r="H43" s="49"/>
      <c r="I43" s="49"/>
      <c r="J43" s="49"/>
      <c r="K43" s="49"/>
      <c r="L43" s="49"/>
      <c r="M43" s="49"/>
      <c r="N43" s="49"/>
      <c r="O43" s="49"/>
      <c r="P43" s="49"/>
      <c r="Q43" s="49"/>
      <c r="R43" s="49"/>
      <c r="S43" s="49"/>
      <c r="T43" s="49"/>
      <c r="U43" s="49"/>
      <c r="V43" s="49"/>
      <c r="W43" s="49"/>
      <c r="X43" s="49"/>
    </row>
    <row r="44" spans="1:24" x14ac:dyDescent="0.3">
      <c r="A44" s="49"/>
      <c r="B44" s="49"/>
      <c r="C44" s="49"/>
      <c r="D44" s="49"/>
      <c r="E44" s="49"/>
      <c r="F44" s="49"/>
      <c r="G44" s="49"/>
      <c r="H44" s="49"/>
      <c r="I44" s="49"/>
      <c r="J44" s="49"/>
      <c r="K44" s="49"/>
      <c r="L44" s="49"/>
      <c r="M44" s="49"/>
      <c r="N44" s="49"/>
      <c r="O44" s="49"/>
      <c r="P44" s="49"/>
      <c r="Q44" s="49"/>
      <c r="R44" s="49"/>
      <c r="S44" s="49"/>
      <c r="T44" s="49"/>
      <c r="U44" s="49"/>
      <c r="V44" s="49"/>
      <c r="W44" s="49"/>
      <c r="X44" s="49"/>
    </row>
    <row r="45" spans="1:24" x14ac:dyDescent="0.3">
      <c r="A45" s="49"/>
      <c r="B45" s="49"/>
      <c r="C45" s="49"/>
      <c r="D45" s="49"/>
      <c r="E45" s="49"/>
      <c r="F45" s="49"/>
      <c r="G45" s="49"/>
      <c r="H45" s="49"/>
      <c r="I45" s="49"/>
      <c r="J45" s="49"/>
      <c r="K45" s="49"/>
      <c r="L45" s="49"/>
      <c r="M45" s="49"/>
      <c r="N45" s="49"/>
      <c r="O45" s="49"/>
      <c r="P45" s="49"/>
      <c r="Q45" s="49"/>
      <c r="R45" s="49"/>
      <c r="S45" s="49"/>
      <c r="T45" s="49"/>
      <c r="U45" s="49"/>
      <c r="V45" s="49"/>
      <c r="W45" s="49"/>
      <c r="X45" s="49"/>
    </row>
    <row r="46" spans="1:24" x14ac:dyDescent="0.3">
      <c r="A46" s="49"/>
      <c r="B46" s="49"/>
      <c r="C46" s="49"/>
      <c r="D46" s="49"/>
      <c r="E46" s="49"/>
      <c r="F46" s="49"/>
      <c r="G46" s="49"/>
      <c r="H46" s="49"/>
      <c r="I46" s="49"/>
      <c r="J46" s="49"/>
      <c r="K46" s="49"/>
      <c r="L46" s="49"/>
      <c r="M46" s="49"/>
      <c r="N46" s="49"/>
      <c r="O46" s="49"/>
      <c r="P46" s="49"/>
      <c r="Q46" s="49"/>
      <c r="R46" s="49"/>
      <c r="S46" s="49"/>
      <c r="T46" s="49"/>
      <c r="U46" s="49"/>
      <c r="V46" s="49"/>
      <c r="W46" s="49"/>
      <c r="X46" s="49"/>
    </row>
    <row r="47" spans="1:24" x14ac:dyDescent="0.3">
      <c r="A47" s="49"/>
      <c r="B47" s="49"/>
      <c r="C47" s="49"/>
      <c r="D47" s="49"/>
      <c r="E47" s="49"/>
      <c r="F47" s="49"/>
      <c r="G47" s="49"/>
      <c r="H47" s="49"/>
      <c r="I47" s="49"/>
      <c r="J47" s="49"/>
      <c r="K47" s="49"/>
      <c r="L47" s="49"/>
      <c r="M47" s="49"/>
      <c r="N47" s="49"/>
      <c r="O47" s="49"/>
      <c r="P47" s="49"/>
      <c r="Q47" s="49"/>
      <c r="R47" s="49"/>
      <c r="S47" s="49"/>
      <c r="T47" s="49"/>
      <c r="U47" s="49"/>
      <c r="V47" s="49"/>
      <c r="W47" s="49"/>
      <c r="X47" s="49"/>
    </row>
    <row r="48" spans="1:24" x14ac:dyDescent="0.3">
      <c r="A48" s="49"/>
      <c r="B48" s="49"/>
      <c r="C48" s="49"/>
      <c r="D48" s="49"/>
      <c r="E48" s="49"/>
      <c r="F48" s="49"/>
      <c r="G48" s="49"/>
      <c r="H48" s="49"/>
      <c r="I48" s="49"/>
      <c r="J48" s="49"/>
      <c r="K48" s="49"/>
      <c r="L48" s="49"/>
      <c r="M48" s="49"/>
      <c r="N48" s="49"/>
      <c r="O48" s="49"/>
      <c r="P48" s="49"/>
      <c r="Q48" s="49"/>
      <c r="R48" s="49"/>
      <c r="S48" s="49"/>
      <c r="T48" s="49"/>
      <c r="U48" s="49"/>
      <c r="V48" s="49"/>
      <c r="W48" s="49"/>
      <c r="X48" s="49"/>
    </row>
    <row r="49" spans="1:24" x14ac:dyDescent="0.3">
      <c r="A49" s="49"/>
      <c r="B49" s="49"/>
      <c r="C49" s="49"/>
      <c r="D49" s="49"/>
      <c r="E49" s="49"/>
      <c r="F49" s="49"/>
      <c r="G49" s="49"/>
      <c r="H49" s="49"/>
      <c r="I49" s="49"/>
      <c r="J49" s="49"/>
      <c r="K49" s="49"/>
      <c r="L49" s="49"/>
      <c r="M49" s="49"/>
      <c r="N49" s="49"/>
      <c r="O49" s="49"/>
      <c r="P49" s="49"/>
      <c r="Q49" s="49"/>
      <c r="R49" s="49"/>
      <c r="S49" s="49"/>
      <c r="T49" s="49"/>
      <c r="U49" s="49"/>
      <c r="V49" s="49"/>
      <c r="W49" s="49"/>
      <c r="X49" s="49"/>
    </row>
    <row r="50" spans="1:24" x14ac:dyDescent="0.3">
      <c r="A50" s="49"/>
      <c r="B50" s="49"/>
      <c r="C50" s="49"/>
      <c r="D50" s="49"/>
      <c r="E50" s="49"/>
      <c r="F50" s="49"/>
      <c r="G50" s="49"/>
      <c r="H50" s="49"/>
      <c r="I50" s="49"/>
      <c r="J50" s="49"/>
      <c r="K50" s="49"/>
      <c r="L50" s="49"/>
      <c r="M50" s="49"/>
      <c r="N50" s="49"/>
      <c r="O50" s="49"/>
      <c r="P50" s="49"/>
      <c r="Q50" s="49"/>
      <c r="R50" s="49"/>
      <c r="S50" s="49"/>
      <c r="T50" s="49"/>
      <c r="U50" s="49"/>
      <c r="V50" s="49"/>
      <c r="W50" s="49"/>
      <c r="X50" s="49"/>
    </row>
    <row r="51" spans="1:24" x14ac:dyDescent="0.3">
      <c r="A51" s="49"/>
      <c r="B51" s="49"/>
      <c r="C51" s="49"/>
      <c r="D51" s="49"/>
      <c r="E51" s="49"/>
      <c r="F51" s="49"/>
      <c r="G51" s="49"/>
      <c r="H51" s="49"/>
      <c r="I51" s="49"/>
      <c r="J51" s="49"/>
      <c r="K51" s="49"/>
      <c r="L51" s="49"/>
      <c r="M51" s="49"/>
      <c r="N51" s="49"/>
      <c r="O51" s="49"/>
      <c r="P51" s="49"/>
      <c r="Q51" s="49"/>
      <c r="R51" s="49"/>
      <c r="S51" s="49"/>
      <c r="T51" s="49"/>
      <c r="U51" s="49"/>
      <c r="V51" s="49"/>
      <c r="W51" s="49"/>
      <c r="X51" s="49"/>
    </row>
    <row r="52" spans="1:24" x14ac:dyDescent="0.3">
      <c r="A52" s="49"/>
      <c r="B52" s="49"/>
      <c r="C52" s="49"/>
      <c r="D52" s="49"/>
      <c r="E52" s="49"/>
      <c r="F52" s="49"/>
      <c r="G52" s="49"/>
      <c r="H52" s="49"/>
      <c r="I52" s="49"/>
      <c r="J52" s="49"/>
      <c r="K52" s="49"/>
      <c r="L52" s="49"/>
      <c r="M52" s="49"/>
      <c r="N52" s="49"/>
      <c r="O52" s="49"/>
      <c r="P52" s="49"/>
      <c r="Q52" s="49"/>
      <c r="R52" s="49"/>
      <c r="S52" s="49"/>
      <c r="T52" s="49"/>
      <c r="U52" s="49"/>
      <c r="V52" s="49"/>
      <c r="W52" s="49"/>
      <c r="X52" s="49"/>
    </row>
    <row r="53" spans="1:24" x14ac:dyDescent="0.3">
      <c r="A53" s="49"/>
      <c r="B53" s="49"/>
      <c r="C53" s="49"/>
      <c r="D53" s="49"/>
      <c r="E53" s="49"/>
      <c r="F53" s="49"/>
      <c r="G53" s="49"/>
      <c r="H53" s="49"/>
      <c r="I53" s="49"/>
      <c r="J53" s="49"/>
      <c r="K53" s="49"/>
      <c r="L53" s="49"/>
      <c r="M53" s="49"/>
      <c r="N53" s="49"/>
      <c r="O53" s="49"/>
      <c r="P53" s="49"/>
      <c r="Q53" s="49"/>
      <c r="R53" s="49"/>
      <c r="S53" s="49"/>
      <c r="T53" s="49"/>
      <c r="U53" s="49"/>
      <c r="V53" s="49"/>
      <c r="W53" s="49"/>
      <c r="X53" s="49"/>
    </row>
  </sheetData>
  <sheetProtection algorithmName="SHA-512" hashValue="bSW/fylVYIyrzbAqQ3MH6KC3YWJeyScLBFp28nkagqesbWz7zELiKCBnJSVflQo0O5MuvKfJIvGG5XZlYRpr6g==" saltValue="3hfCyR3OrU6dalQ6AesMHw==" spinCount="100000" sheet="1" objects="1" scenarios="1"/>
  <protectedRanges>
    <protectedRange algorithmName="SHA-512" hashValue="Ot5KyhI4/GdgMzkllqF+XjGzx2I+MxAjW/Za/d7GylgLSMt7BieDUltkF9EPcCb9HiROlQHR8XERNuDXqF5CIw==" saltValue="LXxnFL/+XtdMrPAZ46k7Cw==" spinCount="100000" sqref="C3:J3 C5:J7" name="Bereik1"/>
    <protectedRange algorithmName="SHA-512" hashValue="VlVB9dHTutAppzE+pbraxQeFVlt4w6dLBdrMU8FDpR2HLmOmecP7SyTPqxwlLCpDw8+zZDZyODpvZL+tjcPqBA==" saltValue="FpbCwbuw9h1LJsZh1Z/+Fw==" spinCount="100000" sqref="A12:G16" name="Bereik2_1"/>
    <protectedRange algorithmName="SHA-512" hashValue="Ot5KyhI4/GdgMzkllqF+XjGzx2I+MxAjW/Za/d7GylgLSMt7BieDUltkF9EPcCb9HiROlQHR8XERNuDXqF5CIw==" saltValue="LXxnFL/+XtdMrPAZ46k7Cw==" spinCount="100000" sqref="C4:K4" name="Bereik1_1"/>
  </protectedRanges>
  <mergeCells count="24">
    <mergeCell ref="F18:H18"/>
    <mergeCell ref="A19:J19"/>
    <mergeCell ref="A20:J26"/>
    <mergeCell ref="A9:I9"/>
    <mergeCell ref="C6:J6"/>
    <mergeCell ref="A7:B7"/>
    <mergeCell ref="C7:J7"/>
    <mergeCell ref="A10:A11"/>
    <mergeCell ref="B10:B11"/>
    <mergeCell ref="D10:D11"/>
    <mergeCell ref="E10:E11"/>
    <mergeCell ref="F10:F11"/>
    <mergeCell ref="A6:B6"/>
    <mergeCell ref="G10:G11"/>
    <mergeCell ref="H10:H11"/>
    <mergeCell ref="I10:I11"/>
    <mergeCell ref="C10:C11"/>
    <mergeCell ref="C4:K4"/>
    <mergeCell ref="A1:J1"/>
    <mergeCell ref="A2:J2"/>
    <mergeCell ref="A3:B3"/>
    <mergeCell ref="C3:J3"/>
    <mergeCell ref="A5:B5"/>
    <mergeCell ref="C5:J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D0222-D913-478C-8C06-0851A84E68AE}">
  <sheetPr codeName="Blad7">
    <tabColor rgb="FFFFC000"/>
  </sheetPr>
  <dimension ref="A1:Y61"/>
  <sheetViews>
    <sheetView zoomScaleNormal="100" workbookViewId="0">
      <selection activeCell="J27" sqref="J27"/>
    </sheetView>
  </sheetViews>
  <sheetFormatPr defaultColWidth="9.109375" defaultRowHeight="14.4" x14ac:dyDescent="0.3"/>
  <cols>
    <col min="1" max="1" width="38.5546875" customWidth="1"/>
    <col min="2" max="2" width="13.33203125" customWidth="1"/>
    <col min="3" max="3" width="6.6640625" customWidth="1"/>
    <col min="4" max="4" width="9.6640625" customWidth="1"/>
    <col min="5" max="8" width="15.6640625" customWidth="1"/>
    <col min="9" max="9" width="14.33203125" customWidth="1"/>
    <col min="10" max="10" width="16.6640625" customWidth="1"/>
    <col min="11" max="11" width="14.33203125" customWidth="1"/>
  </cols>
  <sheetData>
    <row r="1" spans="1:25" ht="19.5" customHeight="1" thickBot="1" x14ac:dyDescent="0.35">
      <c r="A1" s="293" t="s">
        <v>26</v>
      </c>
      <c r="B1" s="167"/>
      <c r="C1" s="167"/>
      <c r="D1" s="167"/>
      <c r="E1" s="167"/>
      <c r="F1" s="167"/>
      <c r="G1" s="167"/>
      <c r="H1" s="167"/>
      <c r="I1" s="167"/>
      <c r="J1" s="167"/>
      <c r="K1" s="167"/>
      <c r="L1" s="49"/>
      <c r="M1" s="49"/>
      <c r="N1" s="49"/>
      <c r="O1" s="49"/>
      <c r="P1" s="49"/>
      <c r="Q1" s="49"/>
      <c r="R1" s="49"/>
      <c r="S1" s="49"/>
      <c r="T1" s="49"/>
      <c r="U1" s="49"/>
      <c r="V1" s="49"/>
      <c r="W1" s="49"/>
      <c r="X1" s="49"/>
      <c r="Y1" s="49"/>
    </row>
    <row r="2" spans="1:25" ht="19.5" customHeight="1" x14ac:dyDescent="0.3">
      <c r="A2" s="208" t="s">
        <v>0</v>
      </c>
      <c r="B2" s="170"/>
      <c r="C2" s="170"/>
      <c r="D2" s="170"/>
      <c r="E2" s="170"/>
      <c r="F2" s="170"/>
      <c r="G2" s="170"/>
      <c r="H2" s="170"/>
      <c r="I2" s="170"/>
      <c r="J2" s="170"/>
      <c r="K2" s="325"/>
      <c r="L2" s="49"/>
      <c r="M2" s="49"/>
      <c r="N2" s="49"/>
      <c r="O2" s="49"/>
      <c r="P2" s="49"/>
      <c r="Q2" s="49"/>
      <c r="R2" s="49"/>
      <c r="S2" s="49"/>
      <c r="T2" s="49"/>
      <c r="U2" s="49"/>
      <c r="V2" s="49"/>
      <c r="W2" s="49"/>
      <c r="X2" s="49"/>
      <c r="Y2" s="49"/>
    </row>
    <row r="3" spans="1:25" ht="15" customHeight="1" x14ac:dyDescent="0.3">
      <c r="A3" s="171" t="s">
        <v>55</v>
      </c>
      <c r="B3" s="183"/>
      <c r="C3" s="173"/>
      <c r="D3" s="174"/>
      <c r="E3" s="174"/>
      <c r="F3" s="174"/>
      <c r="G3" s="174"/>
      <c r="H3" s="174"/>
      <c r="I3" s="174"/>
      <c r="J3" s="174"/>
      <c r="K3" s="330"/>
      <c r="L3" s="49"/>
      <c r="M3" s="49"/>
      <c r="N3" s="49"/>
      <c r="O3" s="49"/>
      <c r="P3" s="49"/>
      <c r="Q3" s="49"/>
      <c r="R3" s="49"/>
      <c r="S3" s="49"/>
      <c r="T3" s="49"/>
      <c r="U3" s="49"/>
      <c r="V3" s="49"/>
      <c r="W3" s="49"/>
      <c r="X3" s="49"/>
      <c r="Y3" s="49"/>
    </row>
    <row r="4" spans="1:25" ht="23.25" customHeight="1" x14ac:dyDescent="0.3">
      <c r="A4" s="23" t="s">
        <v>29</v>
      </c>
      <c r="B4" s="53"/>
      <c r="C4" s="173" t="s">
        <v>80</v>
      </c>
      <c r="D4" s="174"/>
      <c r="E4" s="174"/>
      <c r="F4" s="174"/>
      <c r="G4" s="174"/>
      <c r="H4" s="174"/>
      <c r="I4" s="174"/>
      <c r="J4" s="174"/>
      <c r="K4" s="330"/>
      <c r="L4" s="49"/>
      <c r="M4" s="49"/>
      <c r="N4" s="49"/>
      <c r="O4" s="49"/>
      <c r="P4" s="49"/>
      <c r="Q4" s="49"/>
      <c r="R4" s="49"/>
      <c r="S4" s="49"/>
      <c r="T4" s="49"/>
      <c r="U4" s="49"/>
      <c r="V4" s="49"/>
      <c r="W4" s="49"/>
      <c r="X4" s="49"/>
      <c r="Y4" s="49"/>
    </row>
    <row r="5" spans="1:25" ht="23.25" customHeight="1" x14ac:dyDescent="0.3">
      <c r="A5" s="171" t="s">
        <v>10</v>
      </c>
      <c r="B5" s="183"/>
      <c r="C5" s="173"/>
      <c r="D5" s="174"/>
      <c r="E5" s="174"/>
      <c r="F5" s="174"/>
      <c r="G5" s="174"/>
      <c r="H5" s="174"/>
      <c r="I5" s="174"/>
      <c r="J5" s="174"/>
      <c r="K5" s="330"/>
      <c r="L5" s="49"/>
      <c r="M5" s="49"/>
      <c r="N5" s="49"/>
      <c r="O5" s="49"/>
      <c r="P5" s="49"/>
      <c r="Q5" s="49"/>
      <c r="R5" s="49"/>
      <c r="S5" s="49"/>
      <c r="T5" s="49"/>
      <c r="U5" s="49"/>
      <c r="V5" s="49"/>
      <c r="W5" s="49"/>
      <c r="X5" s="49"/>
      <c r="Y5" s="49"/>
    </row>
    <row r="6" spans="1:25" ht="21.75" customHeight="1" x14ac:dyDescent="0.3">
      <c r="A6" s="171" t="s">
        <v>24</v>
      </c>
      <c r="B6" s="183"/>
      <c r="C6" s="173"/>
      <c r="D6" s="174"/>
      <c r="E6" s="174"/>
      <c r="F6" s="174"/>
      <c r="G6" s="174"/>
      <c r="H6" s="174"/>
      <c r="I6" s="174"/>
      <c r="J6" s="174"/>
      <c r="K6" s="330"/>
      <c r="L6" s="49"/>
      <c r="M6" s="49"/>
      <c r="N6" s="49"/>
      <c r="O6" s="49"/>
      <c r="P6" s="49"/>
      <c r="Q6" s="49"/>
      <c r="R6" s="49"/>
      <c r="S6" s="49"/>
      <c r="T6" s="49"/>
      <c r="U6" s="49"/>
      <c r="V6" s="49"/>
      <c r="W6" s="49"/>
      <c r="X6" s="49"/>
      <c r="Y6" s="49"/>
    </row>
    <row r="7" spans="1:25" ht="27.75" customHeight="1" thickBot="1" x14ac:dyDescent="0.35">
      <c r="A7" s="177" t="s">
        <v>27</v>
      </c>
      <c r="B7" s="331"/>
      <c r="C7" s="332"/>
      <c r="D7" s="333"/>
      <c r="E7" s="333"/>
      <c r="F7" s="333"/>
      <c r="G7" s="333"/>
      <c r="H7" s="333"/>
      <c r="I7" s="333"/>
      <c r="J7" s="333"/>
      <c r="K7" s="334"/>
      <c r="L7" s="49"/>
      <c r="M7" s="49"/>
      <c r="N7" s="49"/>
      <c r="O7" s="49"/>
      <c r="P7" s="49"/>
      <c r="Q7" s="49"/>
      <c r="R7" s="49"/>
      <c r="S7" s="49"/>
      <c r="T7" s="49"/>
      <c r="U7" s="49"/>
      <c r="V7" s="49"/>
      <c r="W7" s="49"/>
      <c r="X7" s="49"/>
      <c r="Y7" s="49"/>
    </row>
    <row r="8" spans="1:25" ht="27.75" customHeight="1" thickBot="1" x14ac:dyDescent="0.35">
      <c r="A8" s="56"/>
      <c r="B8" s="56"/>
      <c r="C8" s="62"/>
      <c r="D8" s="62"/>
      <c r="E8" s="62"/>
      <c r="F8" s="62"/>
      <c r="G8" s="62"/>
      <c r="H8" s="62"/>
      <c r="I8" s="62"/>
      <c r="J8" s="62"/>
      <c r="K8" s="62"/>
      <c r="L8" s="49"/>
      <c r="M8" s="49"/>
      <c r="N8" s="49"/>
      <c r="O8" s="49"/>
      <c r="P8" s="49"/>
      <c r="Q8" s="49"/>
      <c r="R8" s="49"/>
      <c r="S8" s="49"/>
      <c r="T8" s="49"/>
      <c r="U8" s="49"/>
      <c r="V8" s="49"/>
      <c r="W8" s="49"/>
      <c r="X8" s="49"/>
      <c r="Y8" s="49"/>
    </row>
    <row r="9" spans="1:25" ht="27.75" customHeight="1" thickBot="1" x14ac:dyDescent="0.35">
      <c r="A9" s="348" t="s">
        <v>40</v>
      </c>
      <c r="B9" s="349"/>
      <c r="C9" s="349"/>
      <c r="D9" s="349"/>
      <c r="E9" s="349"/>
      <c r="F9" s="349"/>
      <c r="G9" s="349"/>
      <c r="H9" s="349"/>
      <c r="I9" s="349"/>
      <c r="J9" s="350"/>
      <c r="K9" s="62"/>
      <c r="L9" s="49"/>
      <c r="M9" s="49"/>
      <c r="N9" s="49"/>
      <c r="O9" s="49"/>
      <c r="P9" s="49"/>
      <c r="Q9" s="49"/>
      <c r="R9" s="49"/>
      <c r="S9" s="49"/>
      <c r="T9" s="49"/>
      <c r="U9" s="49"/>
      <c r="V9" s="49"/>
      <c r="W9" s="49"/>
      <c r="X9" s="49"/>
      <c r="Y9" s="49"/>
    </row>
    <row r="10" spans="1:25" ht="27.75" customHeight="1" x14ac:dyDescent="0.3">
      <c r="A10" s="351" t="s">
        <v>17</v>
      </c>
      <c r="B10" s="343" t="s">
        <v>37</v>
      </c>
      <c r="C10" s="361" t="s">
        <v>2</v>
      </c>
      <c r="D10" s="362"/>
      <c r="E10" s="343" t="s">
        <v>13</v>
      </c>
      <c r="F10" s="343" t="s">
        <v>3</v>
      </c>
      <c r="G10" s="343" t="s">
        <v>16</v>
      </c>
      <c r="H10" s="353" t="s">
        <v>4</v>
      </c>
      <c r="I10" s="355" t="s">
        <v>18</v>
      </c>
      <c r="J10" s="326" t="s">
        <v>19</v>
      </c>
      <c r="K10" s="62"/>
      <c r="L10" s="49"/>
      <c r="M10" s="49"/>
      <c r="N10" s="49"/>
      <c r="O10" s="49"/>
      <c r="P10" s="49"/>
      <c r="Q10" s="49"/>
      <c r="R10" s="49"/>
      <c r="S10" s="49"/>
      <c r="T10" s="49"/>
      <c r="U10" s="49"/>
      <c r="V10" s="49"/>
      <c r="W10" s="49"/>
      <c r="X10" s="49"/>
      <c r="Y10" s="49"/>
    </row>
    <row r="11" spans="1:25" ht="27.75" customHeight="1" thickBot="1" x14ac:dyDescent="0.35">
      <c r="A11" s="352"/>
      <c r="B11" s="344"/>
      <c r="C11" s="363"/>
      <c r="D11" s="364"/>
      <c r="E11" s="344"/>
      <c r="F11" s="344"/>
      <c r="G11" s="344"/>
      <c r="H11" s="354"/>
      <c r="I11" s="356"/>
      <c r="J11" s="327"/>
      <c r="K11" s="62"/>
      <c r="L11" s="49"/>
      <c r="M11" s="49"/>
      <c r="N11" s="49"/>
      <c r="O11" s="49"/>
      <c r="P11" s="49"/>
      <c r="Q11" s="49"/>
      <c r="R11" s="49"/>
      <c r="S11" s="49"/>
      <c r="T11" s="49"/>
      <c r="U11" s="49"/>
      <c r="V11" s="49"/>
      <c r="W11" s="49"/>
      <c r="X11" s="49"/>
      <c r="Y11" s="49"/>
    </row>
    <row r="12" spans="1:25" x14ac:dyDescent="0.3">
      <c r="A12" s="30" t="s">
        <v>21</v>
      </c>
      <c r="B12" s="104"/>
      <c r="C12" s="357"/>
      <c r="D12" s="357"/>
      <c r="E12" s="33"/>
      <c r="F12" s="33"/>
      <c r="G12" s="33"/>
      <c r="H12" s="33"/>
      <c r="I12" s="102"/>
      <c r="J12" s="40"/>
      <c r="K12" s="62"/>
      <c r="L12" s="49"/>
      <c r="M12" s="49"/>
      <c r="N12" s="49"/>
      <c r="O12" s="49"/>
      <c r="P12" s="49"/>
      <c r="Q12" s="49"/>
      <c r="R12" s="49"/>
      <c r="S12" s="49"/>
      <c r="T12" s="49"/>
      <c r="U12" s="49"/>
      <c r="V12" s="49"/>
      <c r="W12" s="49"/>
      <c r="X12" s="49"/>
      <c r="Y12" s="49"/>
    </row>
    <row r="13" spans="1:25" x14ac:dyDescent="0.3">
      <c r="A13" s="30" t="s">
        <v>58</v>
      </c>
      <c r="B13" s="103"/>
      <c r="C13" s="358"/>
      <c r="D13" s="358"/>
      <c r="E13" s="35"/>
      <c r="F13" s="35"/>
      <c r="G13" s="35"/>
      <c r="H13" s="35"/>
      <c r="I13" s="102"/>
      <c r="J13" s="40"/>
      <c r="K13" s="62"/>
      <c r="L13" s="49"/>
      <c r="M13" s="49"/>
      <c r="N13" s="49"/>
      <c r="O13" s="49"/>
      <c r="P13" s="49"/>
      <c r="Q13" s="49"/>
      <c r="R13" s="49"/>
      <c r="S13" s="49"/>
      <c r="T13" s="49"/>
      <c r="U13" s="49"/>
      <c r="V13" s="49"/>
      <c r="W13" s="49"/>
      <c r="X13" s="49"/>
      <c r="Y13" s="49"/>
    </row>
    <row r="14" spans="1:25" x14ac:dyDescent="0.3">
      <c r="A14" s="29" t="s">
        <v>22</v>
      </c>
      <c r="B14" s="103"/>
      <c r="C14" s="358"/>
      <c r="D14" s="358"/>
      <c r="E14" s="35"/>
      <c r="F14" s="35"/>
      <c r="G14" s="35"/>
      <c r="H14" s="35"/>
      <c r="I14" s="102"/>
      <c r="J14" s="40"/>
      <c r="K14" s="62"/>
      <c r="L14" s="49"/>
      <c r="M14" s="49"/>
      <c r="N14" s="49"/>
      <c r="O14" s="49"/>
      <c r="P14" s="49"/>
      <c r="Q14" s="49"/>
      <c r="R14" s="49"/>
      <c r="S14" s="49"/>
      <c r="T14" s="49"/>
      <c r="U14" s="49"/>
      <c r="V14" s="49"/>
      <c r="W14" s="49"/>
      <c r="X14" s="49"/>
      <c r="Y14" s="49"/>
    </row>
    <row r="15" spans="1:25" x14ac:dyDescent="0.3">
      <c r="A15" s="29" t="s">
        <v>23</v>
      </c>
      <c r="B15" s="103"/>
      <c r="C15" s="358"/>
      <c r="D15" s="358"/>
      <c r="E15" s="35"/>
      <c r="F15" s="35"/>
      <c r="G15" s="35"/>
      <c r="H15" s="35"/>
      <c r="I15" s="102"/>
      <c r="J15" s="40"/>
      <c r="K15" s="62"/>
      <c r="L15" s="49"/>
      <c r="M15" s="49"/>
      <c r="N15" s="49"/>
      <c r="O15" s="49"/>
      <c r="P15" s="49"/>
      <c r="Q15" s="49"/>
      <c r="R15" s="49"/>
      <c r="S15" s="49"/>
      <c r="T15" s="49"/>
      <c r="U15" s="49"/>
      <c r="V15" s="49"/>
      <c r="W15" s="49"/>
      <c r="X15" s="49"/>
      <c r="Y15" s="49"/>
    </row>
    <row r="16" spans="1:25" ht="15" thickBot="1" x14ac:dyDescent="0.35">
      <c r="A16" s="29" t="s">
        <v>38</v>
      </c>
      <c r="B16" s="81"/>
      <c r="C16" s="359"/>
      <c r="D16" s="360"/>
      <c r="E16" s="82"/>
      <c r="F16" s="82"/>
      <c r="G16" s="82"/>
      <c r="H16" s="83"/>
      <c r="I16" s="37"/>
      <c r="J16" s="40"/>
      <c r="K16" s="62"/>
      <c r="L16" s="49"/>
      <c r="M16" s="49"/>
      <c r="N16" s="49"/>
      <c r="O16" s="49"/>
      <c r="P16" s="49"/>
      <c r="Q16" s="49"/>
      <c r="R16" s="49"/>
      <c r="S16" s="49"/>
      <c r="T16" s="49"/>
      <c r="U16" s="49"/>
      <c r="V16" s="49"/>
      <c r="W16" s="49"/>
      <c r="X16" s="49"/>
      <c r="Y16" s="49"/>
    </row>
    <row r="17" spans="1:25" ht="15" thickBot="1" x14ac:dyDescent="0.35">
      <c r="A17" s="28"/>
      <c r="B17" s="107">
        <f>SUM(B12:B16)</f>
        <v>0</v>
      </c>
      <c r="C17" s="399">
        <f>SUM(C12:D16)</f>
        <v>0</v>
      </c>
      <c r="D17" s="399">
        <f t="shared" ref="D17" si="0">SUM(D12:D16)</f>
        <v>0</v>
      </c>
      <c r="E17" s="113">
        <f>SUM(E12:F16)</f>
        <v>0</v>
      </c>
      <c r="F17" s="113">
        <f t="shared" ref="F17:H17" si="1">SUM(F12:G16)</f>
        <v>0</v>
      </c>
      <c r="G17" s="113">
        <f t="shared" si="1"/>
        <v>0</v>
      </c>
      <c r="H17" s="113">
        <f t="shared" si="1"/>
        <v>0</v>
      </c>
      <c r="I17" s="105">
        <f>SUM(I12:I16)</f>
        <v>0</v>
      </c>
      <c r="J17" s="106">
        <f>SUM(J12:J16)</f>
        <v>0</v>
      </c>
      <c r="K17" s="62"/>
      <c r="L17" s="49"/>
      <c r="M17" s="49"/>
      <c r="N17" s="49"/>
      <c r="O17" s="49"/>
      <c r="P17" s="49"/>
      <c r="Q17" s="49"/>
      <c r="R17" s="49"/>
      <c r="S17" s="49"/>
      <c r="T17" s="49"/>
      <c r="U17" s="49"/>
      <c r="V17" s="49"/>
      <c r="W17" s="49"/>
      <c r="X17" s="49"/>
      <c r="Y17" s="49"/>
    </row>
    <row r="18" spans="1:25" ht="27.75" customHeight="1" thickBot="1" x14ac:dyDescent="0.35">
      <c r="A18" s="56"/>
      <c r="B18" s="56"/>
      <c r="C18" s="62"/>
      <c r="D18" s="62"/>
      <c r="E18" s="62"/>
      <c r="F18" s="62"/>
      <c r="G18" s="62"/>
      <c r="H18" s="62"/>
      <c r="I18" s="62"/>
      <c r="J18" s="62"/>
      <c r="K18" s="62"/>
      <c r="L18" s="49"/>
      <c r="M18" s="49"/>
      <c r="N18" s="49"/>
      <c r="O18" s="49"/>
      <c r="P18" s="49"/>
      <c r="Q18" s="49"/>
      <c r="R18" s="49"/>
      <c r="S18" s="49"/>
      <c r="T18" s="49"/>
      <c r="U18" s="49"/>
      <c r="V18" s="49"/>
      <c r="W18" s="49"/>
      <c r="X18" s="49"/>
      <c r="Y18" s="49"/>
    </row>
    <row r="19" spans="1:25" ht="27.75" customHeight="1" thickBot="1" x14ac:dyDescent="0.35">
      <c r="A19" s="378" t="s">
        <v>50</v>
      </c>
      <c r="B19" s="379"/>
      <c r="C19" s="379"/>
      <c r="D19" s="379"/>
      <c r="E19" s="379"/>
      <c r="F19" s="379"/>
      <c r="G19" s="379"/>
      <c r="H19" s="379"/>
      <c r="I19" s="379"/>
      <c r="J19" s="381"/>
      <c r="K19" s="62"/>
      <c r="L19" s="49"/>
      <c r="M19" s="49"/>
      <c r="N19" s="49"/>
      <c r="O19" s="49"/>
      <c r="P19" s="49"/>
      <c r="Q19" s="49"/>
      <c r="R19" s="49"/>
      <c r="S19" s="49"/>
      <c r="T19" s="49"/>
      <c r="U19" s="49"/>
      <c r="V19" s="49"/>
      <c r="W19" s="49"/>
      <c r="X19" s="49"/>
      <c r="Y19" s="49"/>
    </row>
    <row r="20" spans="1:25" ht="27.75" customHeight="1" x14ac:dyDescent="0.3">
      <c r="A20" s="351" t="s">
        <v>17</v>
      </c>
      <c r="B20" s="343" t="s">
        <v>37</v>
      </c>
      <c r="C20" s="361" t="s">
        <v>2</v>
      </c>
      <c r="D20" s="362"/>
      <c r="E20" s="343" t="s">
        <v>13</v>
      </c>
      <c r="F20" s="343" t="s">
        <v>3</v>
      </c>
      <c r="G20" s="343" t="s">
        <v>16</v>
      </c>
      <c r="H20" s="353" t="s">
        <v>4</v>
      </c>
      <c r="I20" s="355" t="s">
        <v>18</v>
      </c>
      <c r="J20" s="326" t="s">
        <v>19</v>
      </c>
      <c r="K20" s="62"/>
      <c r="L20" s="49"/>
      <c r="M20" s="49"/>
      <c r="N20" s="49"/>
      <c r="O20" s="49"/>
      <c r="P20" s="49"/>
      <c r="Q20" s="49"/>
      <c r="R20" s="49"/>
      <c r="S20" s="49"/>
      <c r="T20" s="49"/>
      <c r="U20" s="49"/>
      <c r="V20" s="49"/>
      <c r="W20" s="49"/>
      <c r="X20" s="49"/>
      <c r="Y20" s="49"/>
    </row>
    <row r="21" spans="1:25" ht="27.75" customHeight="1" thickBot="1" x14ac:dyDescent="0.35">
      <c r="A21" s="352"/>
      <c r="B21" s="344"/>
      <c r="C21" s="363"/>
      <c r="D21" s="364"/>
      <c r="E21" s="344"/>
      <c r="F21" s="344"/>
      <c r="G21" s="344"/>
      <c r="H21" s="354"/>
      <c r="I21" s="356"/>
      <c r="J21" s="327"/>
      <c r="K21" s="62"/>
      <c r="L21" s="49"/>
      <c r="M21" s="49"/>
      <c r="N21" s="49"/>
      <c r="O21" s="49"/>
      <c r="P21" s="49"/>
      <c r="Q21" s="49"/>
      <c r="R21" s="49"/>
      <c r="S21" s="49"/>
      <c r="T21" s="49"/>
      <c r="U21" s="49"/>
      <c r="V21" s="49"/>
      <c r="W21" s="49"/>
      <c r="X21" s="49"/>
      <c r="Y21" s="49"/>
    </row>
    <row r="22" spans="1:25" x14ac:dyDescent="0.3">
      <c r="A22" s="30" t="s">
        <v>21</v>
      </c>
      <c r="B22" s="31"/>
      <c r="C22" s="357"/>
      <c r="D22" s="357"/>
      <c r="E22" s="33"/>
      <c r="F22" s="33"/>
      <c r="G22" s="33"/>
      <c r="H22" s="34"/>
      <c r="I22" s="37"/>
      <c r="J22" s="40"/>
      <c r="K22" s="62"/>
      <c r="L22" s="49"/>
      <c r="M22" s="49"/>
      <c r="N22" s="49"/>
      <c r="O22" s="49"/>
      <c r="P22" s="49"/>
      <c r="Q22" s="49"/>
      <c r="R22" s="49"/>
      <c r="S22" s="49"/>
      <c r="T22" s="49"/>
      <c r="U22" s="49"/>
      <c r="V22" s="49"/>
      <c r="W22" s="49"/>
      <c r="X22" s="49"/>
      <c r="Y22" s="49"/>
    </row>
    <row r="23" spans="1:25" x14ac:dyDescent="0.3">
      <c r="A23" s="30" t="s">
        <v>58</v>
      </c>
      <c r="B23" s="31"/>
      <c r="C23" s="358"/>
      <c r="D23" s="358"/>
      <c r="E23" s="33"/>
      <c r="F23" s="33"/>
      <c r="G23" s="33"/>
      <c r="H23" s="34"/>
      <c r="I23" s="37"/>
      <c r="J23" s="40"/>
      <c r="K23" s="62"/>
      <c r="L23" s="49"/>
      <c r="M23" s="49"/>
      <c r="N23" s="49"/>
      <c r="O23" s="49"/>
      <c r="P23" s="49"/>
      <c r="Q23" s="49"/>
      <c r="R23" s="49"/>
      <c r="S23" s="49"/>
      <c r="T23" s="49"/>
      <c r="U23" s="49"/>
      <c r="V23" s="49"/>
      <c r="W23" s="49"/>
      <c r="X23" s="49"/>
      <c r="Y23" s="49"/>
    </row>
    <row r="24" spans="1:25" x14ac:dyDescent="0.3">
      <c r="A24" s="29" t="s">
        <v>22</v>
      </c>
      <c r="B24" s="31"/>
      <c r="C24" s="358"/>
      <c r="D24" s="358"/>
      <c r="E24" s="33"/>
      <c r="F24" s="33"/>
      <c r="G24" s="33"/>
      <c r="H24" s="34"/>
      <c r="I24" s="37"/>
      <c r="J24" s="40"/>
      <c r="K24" s="62"/>
      <c r="L24" s="49"/>
      <c r="M24" s="49"/>
      <c r="N24" s="49"/>
      <c r="O24" s="49"/>
      <c r="P24" s="49"/>
      <c r="Q24" s="49"/>
      <c r="R24" s="49"/>
      <c r="S24" s="49"/>
      <c r="T24" s="49"/>
      <c r="U24" s="49"/>
      <c r="V24" s="49"/>
      <c r="W24" s="49"/>
      <c r="X24" s="49"/>
      <c r="Y24" s="49"/>
    </row>
    <row r="25" spans="1:25" x14ac:dyDescent="0.3">
      <c r="A25" s="29" t="s">
        <v>23</v>
      </c>
      <c r="B25" s="31"/>
      <c r="C25" s="358"/>
      <c r="D25" s="358"/>
      <c r="E25" s="33"/>
      <c r="F25" s="33"/>
      <c r="G25" s="33"/>
      <c r="H25" s="34"/>
      <c r="I25" s="37"/>
      <c r="J25" s="40"/>
      <c r="K25" s="62"/>
      <c r="L25" s="49"/>
      <c r="M25" s="49"/>
      <c r="N25" s="49"/>
      <c r="O25" s="49"/>
      <c r="P25" s="49"/>
      <c r="Q25" s="49"/>
      <c r="R25" s="49"/>
      <c r="S25" s="49"/>
      <c r="T25" s="49"/>
      <c r="U25" s="49"/>
      <c r="V25" s="49"/>
      <c r="W25" s="49"/>
      <c r="X25" s="49"/>
      <c r="Y25" s="49"/>
    </row>
    <row r="26" spans="1:25" ht="15" customHeight="1" thickBot="1" x14ac:dyDescent="0.35">
      <c r="A26" s="29" t="s">
        <v>38</v>
      </c>
      <c r="B26" s="81"/>
      <c r="C26" s="359"/>
      <c r="D26" s="360"/>
      <c r="E26" s="82"/>
      <c r="F26" s="82"/>
      <c r="G26" s="82"/>
      <c r="H26" s="83"/>
      <c r="I26" s="37"/>
      <c r="J26" s="40"/>
      <c r="L26" s="49"/>
      <c r="M26" s="49"/>
      <c r="N26" s="49"/>
      <c r="O26" s="49"/>
      <c r="P26" s="49"/>
      <c r="Q26" s="49"/>
      <c r="R26" s="49"/>
      <c r="S26" s="49"/>
      <c r="T26" s="49"/>
      <c r="U26" s="49"/>
      <c r="V26" s="49"/>
      <c r="W26" s="49"/>
      <c r="X26" s="49"/>
      <c r="Y26" s="49"/>
    </row>
    <row r="27" spans="1:25" ht="15" thickBot="1" x14ac:dyDescent="0.35">
      <c r="A27" s="28"/>
      <c r="B27" s="84">
        <f>SUM(B22:B26)</f>
        <v>0</v>
      </c>
      <c r="C27" s="377">
        <f>SUM(C22:D26)</f>
        <v>0</v>
      </c>
      <c r="D27" s="377"/>
      <c r="E27" s="111">
        <f>SUM(E22:E26)</f>
        <v>0</v>
      </c>
      <c r="F27" s="111">
        <f t="shared" ref="F27:G27" si="2">SUM(F22:F26)</f>
        <v>0</v>
      </c>
      <c r="G27" s="111">
        <f t="shared" si="2"/>
        <v>0</v>
      </c>
      <c r="H27" s="112">
        <f>SUM(H22:H26)</f>
        <v>0</v>
      </c>
      <c r="I27" s="99">
        <f>SUM(I22:I26)</f>
        <v>0</v>
      </c>
      <c r="J27" s="100">
        <f>SUM(J22:J26)</f>
        <v>0</v>
      </c>
      <c r="K27" s="27"/>
      <c r="L27" s="49"/>
      <c r="M27" s="49"/>
      <c r="N27" s="49"/>
      <c r="O27" s="49"/>
      <c r="P27" s="49"/>
      <c r="Q27" s="49"/>
      <c r="R27" s="49"/>
      <c r="S27" s="49"/>
      <c r="T27" s="49"/>
      <c r="U27" s="49"/>
      <c r="V27" s="49"/>
      <c r="W27" s="49"/>
      <c r="X27" s="49"/>
      <c r="Y27" s="49"/>
    </row>
    <row r="28" spans="1:25" ht="30.75" customHeight="1" thickBot="1" x14ac:dyDescent="0.35">
      <c r="A28" s="28"/>
      <c r="B28" s="108"/>
      <c r="C28" s="398"/>
      <c r="D28" s="398"/>
      <c r="E28" s="109"/>
      <c r="F28" s="109"/>
      <c r="G28" s="109"/>
      <c r="H28" s="60"/>
      <c r="I28" s="110"/>
      <c r="J28" s="110"/>
      <c r="K28" s="27"/>
      <c r="L28" s="49"/>
      <c r="M28" s="49"/>
      <c r="N28" s="49"/>
      <c r="O28" s="49"/>
      <c r="P28" s="49"/>
      <c r="Q28" s="49"/>
      <c r="R28" s="49"/>
      <c r="S28" s="49"/>
      <c r="T28" s="49"/>
      <c r="U28" s="49"/>
      <c r="V28" s="49"/>
      <c r="W28" s="49"/>
      <c r="X28" s="49"/>
      <c r="Y28" s="49"/>
    </row>
    <row r="29" spans="1:25" ht="15" thickBot="1" x14ac:dyDescent="0.35">
      <c r="A29" s="247" t="s">
        <v>54</v>
      </c>
      <c r="B29" s="248"/>
      <c r="C29" s="248"/>
      <c r="D29" s="248"/>
      <c r="E29" s="248"/>
      <c r="F29" s="248"/>
      <c r="G29" s="248"/>
      <c r="H29" s="248"/>
      <c r="I29" s="248"/>
      <c r="J29" s="249"/>
      <c r="K29" s="49"/>
      <c r="L29" s="49"/>
      <c r="M29" s="49"/>
      <c r="N29" s="49"/>
      <c r="O29" s="49"/>
      <c r="P29" s="49"/>
      <c r="Q29" s="49"/>
      <c r="R29" s="49"/>
      <c r="S29" s="49"/>
      <c r="T29" s="49"/>
      <c r="U29" s="49"/>
      <c r="V29" s="49"/>
      <c r="W29" s="49"/>
      <c r="X29" s="49"/>
      <c r="Y29" s="49"/>
    </row>
    <row r="30" spans="1:25" x14ac:dyDescent="0.3">
      <c r="A30" s="386"/>
      <c r="B30" s="387"/>
      <c r="C30" s="387"/>
      <c r="D30" s="387"/>
      <c r="E30" s="387"/>
      <c r="F30" s="387"/>
      <c r="G30" s="387"/>
      <c r="H30" s="387"/>
      <c r="I30" s="387"/>
      <c r="J30" s="388"/>
      <c r="K30" s="49"/>
      <c r="L30" s="49"/>
      <c r="M30" s="49"/>
      <c r="N30" s="49"/>
      <c r="O30" s="49"/>
      <c r="P30" s="49"/>
      <c r="Q30" s="49"/>
      <c r="R30" s="49"/>
      <c r="S30" s="49"/>
      <c r="T30" s="49"/>
      <c r="U30" s="49"/>
      <c r="V30" s="49"/>
      <c r="W30" s="49"/>
      <c r="X30" s="49"/>
      <c r="Y30" s="49"/>
    </row>
    <row r="31" spans="1:25" x14ac:dyDescent="0.3">
      <c r="A31" s="389"/>
      <c r="B31" s="390"/>
      <c r="C31" s="390"/>
      <c r="D31" s="390"/>
      <c r="E31" s="390"/>
      <c r="F31" s="390"/>
      <c r="G31" s="390"/>
      <c r="H31" s="390"/>
      <c r="I31" s="390"/>
      <c r="J31" s="391"/>
      <c r="K31" s="49"/>
      <c r="L31" s="49"/>
      <c r="M31" s="49"/>
      <c r="N31" s="49"/>
      <c r="O31" s="49"/>
      <c r="P31" s="49"/>
      <c r="Q31" s="49"/>
      <c r="R31" s="49"/>
      <c r="S31" s="49"/>
      <c r="T31" s="49"/>
      <c r="U31" s="49"/>
      <c r="V31" s="49"/>
      <c r="W31" s="49"/>
      <c r="X31" s="49"/>
      <c r="Y31" s="49"/>
    </row>
    <row r="32" spans="1:25" x14ac:dyDescent="0.3">
      <c r="A32" s="389"/>
      <c r="B32" s="390"/>
      <c r="C32" s="390"/>
      <c r="D32" s="390"/>
      <c r="E32" s="390"/>
      <c r="F32" s="390"/>
      <c r="G32" s="390"/>
      <c r="H32" s="390"/>
      <c r="I32" s="390"/>
      <c r="J32" s="391"/>
      <c r="K32" s="49"/>
      <c r="L32" s="49"/>
      <c r="M32" s="49"/>
      <c r="N32" s="49"/>
      <c r="O32" s="49"/>
      <c r="P32" s="49"/>
      <c r="Q32" s="49"/>
      <c r="R32" s="49"/>
      <c r="S32" s="49"/>
      <c r="T32" s="49"/>
      <c r="U32" s="49"/>
      <c r="V32" s="49"/>
      <c r="W32" s="49"/>
      <c r="X32" s="49"/>
      <c r="Y32" s="49"/>
    </row>
    <row r="33" spans="1:25" x14ac:dyDescent="0.3">
      <c r="A33" s="389"/>
      <c r="B33" s="390"/>
      <c r="C33" s="390"/>
      <c r="D33" s="390"/>
      <c r="E33" s="390"/>
      <c r="F33" s="390"/>
      <c r="G33" s="390"/>
      <c r="H33" s="390"/>
      <c r="I33" s="390"/>
      <c r="J33" s="391"/>
      <c r="K33" s="49"/>
      <c r="L33" s="49"/>
      <c r="M33" s="49"/>
      <c r="N33" s="49"/>
      <c r="O33" s="49"/>
      <c r="P33" s="49"/>
      <c r="Q33" s="49"/>
      <c r="R33" s="49"/>
      <c r="S33" s="49"/>
      <c r="T33" s="49"/>
      <c r="U33" s="49"/>
      <c r="V33" s="49"/>
      <c r="W33" s="49"/>
      <c r="X33" s="49"/>
      <c r="Y33" s="49"/>
    </row>
    <row r="34" spans="1:25" x14ac:dyDescent="0.3">
      <c r="A34" s="389"/>
      <c r="B34" s="390"/>
      <c r="C34" s="390"/>
      <c r="D34" s="390"/>
      <c r="E34" s="390"/>
      <c r="F34" s="390"/>
      <c r="G34" s="390"/>
      <c r="H34" s="390"/>
      <c r="I34" s="390"/>
      <c r="J34" s="391"/>
      <c r="K34" s="49"/>
      <c r="L34" s="49"/>
      <c r="M34" s="49"/>
      <c r="N34" s="49"/>
      <c r="O34" s="49"/>
      <c r="P34" s="49"/>
      <c r="Q34" s="49"/>
      <c r="R34" s="49"/>
      <c r="S34" s="49"/>
      <c r="T34" s="49"/>
      <c r="U34" s="49"/>
      <c r="V34" s="49"/>
      <c r="W34" s="49"/>
      <c r="X34" s="49"/>
      <c r="Y34" s="49"/>
    </row>
    <row r="35" spans="1:25" x14ac:dyDescent="0.3">
      <c r="A35" s="389"/>
      <c r="B35" s="390"/>
      <c r="C35" s="390"/>
      <c r="D35" s="390"/>
      <c r="E35" s="390"/>
      <c r="F35" s="390"/>
      <c r="G35" s="390"/>
      <c r="H35" s="390"/>
      <c r="I35" s="390"/>
      <c r="J35" s="391"/>
      <c r="K35" s="49"/>
      <c r="L35" s="49"/>
      <c r="M35" s="49"/>
      <c r="N35" s="49"/>
      <c r="O35" s="49"/>
      <c r="P35" s="49"/>
      <c r="Q35" s="49"/>
      <c r="R35" s="49"/>
      <c r="S35" s="49"/>
      <c r="T35" s="49"/>
      <c r="U35" s="49"/>
      <c r="V35" s="49"/>
      <c r="W35" s="49"/>
      <c r="X35" s="49"/>
      <c r="Y35" s="49"/>
    </row>
    <row r="36" spans="1:25" x14ac:dyDescent="0.3">
      <c r="A36" s="389"/>
      <c r="B36" s="390"/>
      <c r="C36" s="390"/>
      <c r="D36" s="390"/>
      <c r="E36" s="390"/>
      <c r="F36" s="390"/>
      <c r="G36" s="390"/>
      <c r="H36" s="390"/>
      <c r="I36" s="390"/>
      <c r="J36" s="391"/>
      <c r="K36" s="49"/>
      <c r="L36" s="49"/>
      <c r="M36" s="49"/>
      <c r="N36" s="49"/>
      <c r="O36" s="49"/>
      <c r="P36" s="49"/>
      <c r="Q36" s="49"/>
      <c r="R36" s="49"/>
      <c r="S36" s="49"/>
      <c r="T36" s="49"/>
      <c r="U36" s="49"/>
      <c r="V36" s="49"/>
      <c r="W36" s="49"/>
      <c r="X36" s="49"/>
      <c r="Y36" s="49"/>
    </row>
    <row r="37" spans="1:25" x14ac:dyDescent="0.3">
      <c r="A37" s="389"/>
      <c r="B37" s="390"/>
      <c r="C37" s="390"/>
      <c r="D37" s="390"/>
      <c r="E37" s="390"/>
      <c r="F37" s="390"/>
      <c r="G37" s="390"/>
      <c r="H37" s="390"/>
      <c r="I37" s="390"/>
      <c r="J37" s="391"/>
      <c r="K37" s="49"/>
      <c r="L37" s="49"/>
      <c r="M37" s="49"/>
      <c r="N37" s="49"/>
      <c r="O37" s="49"/>
      <c r="P37" s="49"/>
      <c r="Q37" s="49"/>
      <c r="R37" s="49"/>
      <c r="S37" s="49"/>
      <c r="T37" s="49"/>
      <c r="U37" s="49"/>
      <c r="V37" s="49"/>
      <c r="W37" s="49"/>
      <c r="X37" s="49"/>
      <c r="Y37" s="49"/>
    </row>
    <row r="38" spans="1:25" x14ac:dyDescent="0.3">
      <c r="A38" s="389"/>
      <c r="B38" s="390"/>
      <c r="C38" s="390"/>
      <c r="D38" s="390"/>
      <c r="E38" s="390"/>
      <c r="F38" s="390"/>
      <c r="G38" s="390"/>
      <c r="H38" s="390"/>
      <c r="I38" s="390"/>
      <c r="J38" s="391"/>
      <c r="K38" s="49"/>
      <c r="L38" s="49"/>
      <c r="M38" s="49"/>
      <c r="N38" s="49"/>
      <c r="O38" s="49"/>
      <c r="P38" s="49"/>
      <c r="Q38" s="49"/>
      <c r="R38" s="49"/>
      <c r="S38" s="49"/>
      <c r="T38" s="49"/>
      <c r="U38" s="49"/>
      <c r="V38" s="49"/>
      <c r="W38" s="49"/>
      <c r="X38" s="49"/>
      <c r="Y38" s="49"/>
    </row>
    <row r="39" spans="1:25" ht="15" thickBot="1" x14ac:dyDescent="0.35">
      <c r="A39" s="392"/>
      <c r="B39" s="393"/>
      <c r="C39" s="393"/>
      <c r="D39" s="393"/>
      <c r="E39" s="393"/>
      <c r="F39" s="393"/>
      <c r="G39" s="393"/>
      <c r="H39" s="393"/>
      <c r="I39" s="393"/>
      <c r="J39" s="394"/>
      <c r="K39" s="49"/>
      <c r="L39" s="49"/>
      <c r="M39" s="49"/>
      <c r="N39" s="49"/>
      <c r="O39" s="49"/>
      <c r="P39" s="49"/>
      <c r="Q39" s="49"/>
      <c r="R39" s="49"/>
      <c r="S39" s="49"/>
      <c r="T39" s="49"/>
      <c r="U39" s="49"/>
      <c r="V39" s="49"/>
      <c r="W39" s="49"/>
      <c r="X39" s="49"/>
      <c r="Y39" s="49"/>
    </row>
    <row r="40" spans="1:25" ht="15" thickBot="1" x14ac:dyDescent="0.35">
      <c r="A40" s="49"/>
      <c r="B40" s="49"/>
      <c r="C40" s="49"/>
      <c r="D40" s="49"/>
      <c r="E40" s="49"/>
      <c r="F40" s="49"/>
      <c r="G40" s="49"/>
      <c r="H40" s="49"/>
      <c r="I40" s="49"/>
      <c r="J40" s="49"/>
      <c r="K40" s="49"/>
      <c r="L40" s="49"/>
      <c r="M40" s="49"/>
      <c r="N40" s="49"/>
      <c r="O40" s="49"/>
      <c r="P40" s="49"/>
      <c r="Q40" s="49"/>
      <c r="R40" s="49"/>
      <c r="S40" s="49"/>
      <c r="T40" s="49"/>
      <c r="U40" s="49"/>
      <c r="V40" s="49"/>
      <c r="W40" s="49"/>
      <c r="X40" s="49"/>
      <c r="Y40" s="49"/>
    </row>
    <row r="41" spans="1:25" ht="15" thickBot="1" x14ac:dyDescent="0.35">
      <c r="A41" s="378" t="s">
        <v>51</v>
      </c>
      <c r="B41" s="379"/>
      <c r="C41" s="380"/>
      <c r="D41" s="380"/>
      <c r="E41" s="379"/>
      <c r="F41" s="379"/>
      <c r="G41" s="379"/>
      <c r="H41" s="379"/>
      <c r="I41" s="379"/>
      <c r="J41" s="381"/>
      <c r="K41" s="49"/>
      <c r="L41" s="49"/>
      <c r="M41" s="49"/>
      <c r="N41" s="49"/>
      <c r="O41" s="49"/>
      <c r="P41" s="49"/>
      <c r="Q41" s="49"/>
      <c r="R41" s="49"/>
      <c r="S41" s="49"/>
      <c r="T41" s="49"/>
      <c r="U41" s="49"/>
      <c r="V41" s="49"/>
      <c r="W41" s="49"/>
      <c r="X41" s="49"/>
      <c r="Y41" s="49"/>
    </row>
    <row r="42" spans="1:25" x14ac:dyDescent="0.3">
      <c r="A42" s="351" t="s">
        <v>17</v>
      </c>
      <c r="B42" s="361" t="s">
        <v>37</v>
      </c>
      <c r="C42" s="382" t="s">
        <v>2</v>
      </c>
      <c r="D42" s="383"/>
      <c r="E42" s="362" t="s">
        <v>13</v>
      </c>
      <c r="F42" s="343" t="s">
        <v>3</v>
      </c>
      <c r="G42" s="343" t="s">
        <v>16</v>
      </c>
      <c r="H42" s="353" t="s">
        <v>4</v>
      </c>
      <c r="I42" s="355" t="s">
        <v>18</v>
      </c>
      <c r="J42" s="326" t="s">
        <v>19</v>
      </c>
      <c r="K42" s="49"/>
      <c r="L42" s="49"/>
      <c r="M42" s="49"/>
      <c r="N42" s="49"/>
      <c r="O42" s="49"/>
      <c r="P42" s="49"/>
      <c r="Q42" s="49"/>
      <c r="R42" s="49"/>
      <c r="S42" s="49"/>
      <c r="T42" s="49"/>
      <c r="U42" s="49"/>
      <c r="V42" s="49"/>
      <c r="W42" s="49"/>
      <c r="X42" s="49"/>
      <c r="Y42" s="49"/>
    </row>
    <row r="43" spans="1:25" ht="21.75" customHeight="1" thickBot="1" x14ac:dyDescent="0.35">
      <c r="A43" s="352"/>
      <c r="B43" s="363"/>
      <c r="C43" s="384"/>
      <c r="D43" s="385"/>
      <c r="E43" s="364"/>
      <c r="F43" s="344"/>
      <c r="G43" s="344"/>
      <c r="H43" s="354"/>
      <c r="I43" s="356"/>
      <c r="J43" s="327"/>
      <c r="K43" s="49"/>
      <c r="L43" s="49"/>
      <c r="M43" s="49"/>
      <c r="N43" s="49"/>
      <c r="O43" s="49"/>
      <c r="P43" s="49"/>
      <c r="Q43" s="49"/>
      <c r="R43" s="49"/>
      <c r="S43" s="49"/>
      <c r="T43" s="49"/>
      <c r="U43" s="49"/>
      <c r="V43" s="49"/>
      <c r="W43" s="49"/>
      <c r="X43" s="49"/>
      <c r="Y43" s="49"/>
    </row>
    <row r="44" spans="1:25" x14ac:dyDescent="0.3">
      <c r="A44" s="30" t="s">
        <v>21</v>
      </c>
      <c r="B44" s="31"/>
      <c r="C44" s="357"/>
      <c r="D44" s="357"/>
      <c r="E44" s="33"/>
      <c r="F44" s="33"/>
      <c r="G44" s="33"/>
      <c r="H44" s="34"/>
      <c r="I44" s="37"/>
      <c r="J44" s="40"/>
      <c r="K44" s="49"/>
      <c r="L44" s="49"/>
      <c r="M44" s="49"/>
      <c r="N44" s="49"/>
      <c r="O44" s="49"/>
      <c r="P44" s="49"/>
      <c r="Q44" s="49"/>
      <c r="R44" s="49"/>
      <c r="S44" s="49"/>
      <c r="T44" s="49"/>
      <c r="U44" s="49"/>
      <c r="V44" s="49"/>
      <c r="W44" s="49"/>
      <c r="X44" s="49"/>
      <c r="Y44" s="49"/>
    </row>
    <row r="45" spans="1:25" x14ac:dyDescent="0.3">
      <c r="A45" s="30" t="s">
        <v>58</v>
      </c>
      <c r="B45" s="31"/>
      <c r="C45" s="358"/>
      <c r="D45" s="358"/>
      <c r="E45" s="33"/>
      <c r="F45" s="33"/>
      <c r="G45" s="33"/>
      <c r="H45" s="34"/>
      <c r="I45" s="37"/>
      <c r="J45" s="40"/>
      <c r="K45" s="49"/>
      <c r="L45" s="49"/>
      <c r="M45" s="49"/>
      <c r="N45" s="49"/>
      <c r="O45" s="49"/>
      <c r="P45" s="49"/>
      <c r="Q45" s="49"/>
      <c r="R45" s="49"/>
      <c r="S45" s="49"/>
      <c r="T45" s="49"/>
      <c r="U45" s="49"/>
      <c r="V45" s="49"/>
      <c r="W45" s="49"/>
      <c r="X45" s="49"/>
      <c r="Y45" s="49"/>
    </row>
    <row r="46" spans="1:25" x14ac:dyDescent="0.3">
      <c r="A46" s="29" t="s">
        <v>22</v>
      </c>
      <c r="B46" s="31"/>
      <c r="C46" s="358"/>
      <c r="D46" s="358"/>
      <c r="E46" s="33"/>
      <c r="F46" s="33"/>
      <c r="G46" s="33"/>
      <c r="H46" s="34"/>
      <c r="I46" s="37"/>
      <c r="J46" s="40"/>
      <c r="K46" s="49"/>
      <c r="L46" s="49"/>
      <c r="M46" s="49"/>
      <c r="N46" s="49"/>
      <c r="O46" s="49"/>
      <c r="P46" s="49"/>
      <c r="Q46" s="49"/>
      <c r="R46" s="49"/>
      <c r="S46" s="49"/>
      <c r="T46" s="49"/>
      <c r="U46" s="49"/>
      <c r="V46" s="49"/>
      <c r="W46" s="49"/>
      <c r="X46" s="49"/>
      <c r="Y46" s="49"/>
    </row>
    <row r="47" spans="1:25" x14ac:dyDescent="0.3">
      <c r="A47" s="29" t="s">
        <v>23</v>
      </c>
      <c r="B47" s="31"/>
      <c r="C47" s="358"/>
      <c r="D47" s="358"/>
      <c r="E47" s="33"/>
      <c r="F47" s="33"/>
      <c r="G47" s="33"/>
      <c r="H47" s="34"/>
      <c r="I47" s="37"/>
      <c r="J47" s="40"/>
      <c r="K47" s="49"/>
      <c r="L47" s="49"/>
      <c r="M47" s="49"/>
      <c r="N47" s="49"/>
      <c r="O47" s="49"/>
      <c r="P47" s="49"/>
      <c r="Q47" s="49"/>
      <c r="R47" s="49"/>
      <c r="S47" s="49"/>
      <c r="T47" s="49"/>
      <c r="U47" s="49"/>
      <c r="V47" s="49"/>
      <c r="W47" s="49"/>
      <c r="X47" s="49"/>
      <c r="Y47" s="49"/>
    </row>
    <row r="48" spans="1:25" ht="15" thickBot="1" x14ac:dyDescent="0.35">
      <c r="A48" s="29" t="s">
        <v>38</v>
      </c>
      <c r="B48" s="81"/>
      <c r="C48" s="395"/>
      <c r="D48" s="395"/>
      <c r="E48" s="82"/>
      <c r="F48" s="82"/>
      <c r="G48" s="82"/>
      <c r="H48" s="83"/>
      <c r="I48" s="114"/>
      <c r="J48" s="115"/>
      <c r="K48" s="49"/>
      <c r="L48" s="49"/>
      <c r="M48" s="49"/>
      <c r="N48" s="49"/>
      <c r="O48" s="49"/>
      <c r="P48" s="49"/>
      <c r="Q48" s="49"/>
      <c r="R48" s="49"/>
      <c r="S48" s="49"/>
      <c r="T48" s="49"/>
      <c r="U48" s="49"/>
      <c r="V48" s="49"/>
      <c r="W48" s="49"/>
      <c r="X48" s="49"/>
      <c r="Y48" s="49"/>
    </row>
    <row r="49" spans="1:25" ht="15" thickBot="1" x14ac:dyDescent="0.35">
      <c r="A49" s="28"/>
      <c r="B49" s="41"/>
      <c r="C49" s="396"/>
      <c r="D49" s="397"/>
      <c r="E49" s="101"/>
      <c r="F49" s="101"/>
      <c r="G49" s="101"/>
      <c r="H49" s="117"/>
      <c r="I49" s="39"/>
      <c r="J49" s="39"/>
      <c r="K49" s="49"/>
      <c r="L49" s="49"/>
      <c r="M49" s="49"/>
      <c r="N49" s="49"/>
      <c r="O49" s="49"/>
      <c r="P49" s="49"/>
      <c r="Q49" s="49"/>
      <c r="R49" s="49"/>
      <c r="S49" s="49"/>
      <c r="T49" s="49"/>
      <c r="U49" s="49"/>
      <c r="V49" s="49"/>
      <c r="W49" s="49"/>
      <c r="X49" s="49"/>
      <c r="Y49" s="49"/>
    </row>
    <row r="50" spans="1:25" ht="15" thickBot="1" x14ac:dyDescent="0.35">
      <c r="A50" s="28"/>
      <c r="B50" s="116"/>
      <c r="C50" s="57"/>
      <c r="D50" s="57"/>
      <c r="E50" s="57"/>
      <c r="F50" s="57"/>
      <c r="G50" s="57"/>
      <c r="H50" s="60"/>
      <c r="I50" s="110"/>
      <c r="J50" s="110"/>
      <c r="K50" s="49"/>
      <c r="L50" s="49"/>
      <c r="M50" s="49"/>
      <c r="N50" s="49"/>
      <c r="O50" s="49"/>
      <c r="P50" s="49"/>
      <c r="Q50" s="49"/>
      <c r="R50" s="49"/>
      <c r="S50" s="49"/>
      <c r="T50" s="49"/>
      <c r="U50" s="49"/>
      <c r="V50" s="49"/>
      <c r="W50" s="49"/>
      <c r="X50" s="49"/>
      <c r="Y50" s="49"/>
    </row>
    <row r="51" spans="1:25" ht="15" thickBot="1" x14ac:dyDescent="0.35">
      <c r="A51" s="365" t="s">
        <v>54</v>
      </c>
      <c r="B51" s="366"/>
      <c r="C51" s="366"/>
      <c r="D51" s="366"/>
      <c r="E51" s="366"/>
      <c r="F51" s="366"/>
      <c r="G51" s="366"/>
      <c r="H51" s="366"/>
      <c r="I51" s="366"/>
      <c r="J51" s="367"/>
      <c r="K51" s="49"/>
      <c r="L51" s="49"/>
      <c r="M51" s="49"/>
      <c r="N51" s="49"/>
      <c r="O51" s="49"/>
      <c r="P51" s="49"/>
      <c r="Q51" s="49"/>
      <c r="R51" s="49"/>
      <c r="S51" s="49"/>
      <c r="T51" s="49"/>
      <c r="U51" s="49"/>
      <c r="V51" s="49"/>
      <c r="W51" s="49"/>
      <c r="X51" s="49"/>
      <c r="Y51" s="49"/>
    </row>
    <row r="52" spans="1:25" x14ac:dyDescent="0.3">
      <c r="A52" s="368"/>
      <c r="B52" s="369"/>
      <c r="C52" s="369"/>
      <c r="D52" s="369"/>
      <c r="E52" s="369"/>
      <c r="F52" s="369"/>
      <c r="G52" s="369"/>
      <c r="H52" s="369"/>
      <c r="I52" s="369"/>
      <c r="J52" s="370"/>
      <c r="K52" s="49"/>
      <c r="L52" s="49"/>
      <c r="M52" s="49"/>
      <c r="N52" s="49"/>
      <c r="O52" s="49"/>
      <c r="P52" s="49"/>
      <c r="Q52" s="49"/>
      <c r="R52" s="49"/>
      <c r="S52" s="49"/>
      <c r="T52" s="49"/>
      <c r="U52" s="49"/>
      <c r="V52" s="49"/>
      <c r="W52" s="49"/>
      <c r="X52" s="49"/>
      <c r="Y52" s="49"/>
    </row>
    <row r="53" spans="1:25" x14ac:dyDescent="0.3">
      <c r="A53" s="371"/>
      <c r="B53" s="372"/>
      <c r="C53" s="372"/>
      <c r="D53" s="372"/>
      <c r="E53" s="372"/>
      <c r="F53" s="372"/>
      <c r="G53" s="372"/>
      <c r="H53" s="372"/>
      <c r="I53" s="372"/>
      <c r="J53" s="373"/>
      <c r="K53" s="49"/>
      <c r="L53" s="49"/>
      <c r="M53" s="49"/>
      <c r="N53" s="49"/>
      <c r="O53" s="49"/>
      <c r="P53" s="49"/>
      <c r="Q53" s="49"/>
      <c r="R53" s="49"/>
      <c r="S53" s="49"/>
      <c r="T53" s="49"/>
      <c r="U53" s="49"/>
      <c r="V53" s="49"/>
      <c r="W53" s="49"/>
      <c r="X53" s="49"/>
      <c r="Y53" s="49"/>
    </row>
    <row r="54" spans="1:25" x14ac:dyDescent="0.3">
      <c r="A54" s="371"/>
      <c r="B54" s="372"/>
      <c r="C54" s="372"/>
      <c r="D54" s="372"/>
      <c r="E54" s="372"/>
      <c r="F54" s="372"/>
      <c r="G54" s="372"/>
      <c r="H54" s="372"/>
      <c r="I54" s="372"/>
      <c r="J54" s="373"/>
      <c r="K54" s="49"/>
      <c r="L54" s="49"/>
      <c r="M54" s="49"/>
      <c r="N54" s="49"/>
      <c r="O54" s="49"/>
      <c r="P54" s="49"/>
      <c r="Q54" s="49"/>
      <c r="R54" s="49"/>
      <c r="S54" s="49"/>
      <c r="T54" s="49"/>
      <c r="U54" s="49"/>
      <c r="V54" s="49"/>
      <c r="W54" s="49"/>
      <c r="X54" s="49"/>
      <c r="Y54" s="49"/>
    </row>
    <row r="55" spans="1:25" x14ac:dyDescent="0.3">
      <c r="A55" s="371"/>
      <c r="B55" s="372"/>
      <c r="C55" s="372"/>
      <c r="D55" s="372"/>
      <c r="E55" s="372"/>
      <c r="F55" s="372"/>
      <c r="G55" s="372"/>
      <c r="H55" s="372"/>
      <c r="I55" s="372"/>
      <c r="J55" s="373"/>
      <c r="K55" s="49"/>
      <c r="L55" s="49"/>
      <c r="M55" s="49"/>
      <c r="N55" s="49"/>
      <c r="O55" s="49"/>
      <c r="P55" s="49"/>
      <c r="Q55" s="49"/>
      <c r="R55" s="49"/>
      <c r="S55" s="49"/>
      <c r="T55" s="49"/>
      <c r="U55" s="49"/>
      <c r="V55" s="49"/>
      <c r="W55" s="49"/>
      <c r="X55" s="49"/>
      <c r="Y55" s="49"/>
    </row>
    <row r="56" spans="1:25" x14ac:dyDescent="0.3">
      <c r="A56" s="371"/>
      <c r="B56" s="372"/>
      <c r="C56" s="372"/>
      <c r="D56" s="372"/>
      <c r="E56" s="372"/>
      <c r="F56" s="372"/>
      <c r="G56" s="372"/>
      <c r="H56" s="372"/>
      <c r="I56" s="372"/>
      <c r="J56" s="373"/>
      <c r="K56" s="49"/>
      <c r="L56" s="49"/>
      <c r="M56" s="49"/>
      <c r="N56" s="49"/>
      <c r="O56" s="49"/>
      <c r="P56" s="49"/>
      <c r="Q56" s="49"/>
      <c r="R56" s="49"/>
      <c r="S56" s="49"/>
      <c r="T56" s="49"/>
      <c r="U56" s="49"/>
      <c r="V56" s="49"/>
      <c r="W56" s="49"/>
      <c r="X56" s="49"/>
      <c r="Y56" s="49"/>
    </row>
    <row r="57" spans="1:25" x14ac:dyDescent="0.3">
      <c r="A57" s="371"/>
      <c r="B57" s="372"/>
      <c r="C57" s="372"/>
      <c r="D57" s="372"/>
      <c r="E57" s="372"/>
      <c r="F57" s="372"/>
      <c r="G57" s="372"/>
      <c r="H57" s="372"/>
      <c r="I57" s="372"/>
      <c r="J57" s="373"/>
      <c r="K57" s="49"/>
      <c r="L57" s="49"/>
      <c r="M57" s="49"/>
      <c r="N57" s="49"/>
      <c r="O57" s="49"/>
      <c r="P57" s="49"/>
      <c r="Q57" s="49"/>
      <c r="R57" s="49"/>
      <c r="S57" s="49"/>
      <c r="T57" s="49"/>
      <c r="U57" s="49"/>
      <c r="V57" s="49"/>
      <c r="W57" s="49"/>
      <c r="X57" s="49"/>
      <c r="Y57" s="49"/>
    </row>
    <row r="58" spans="1:25" x14ac:dyDescent="0.3">
      <c r="A58" s="371"/>
      <c r="B58" s="372"/>
      <c r="C58" s="372"/>
      <c r="D58" s="372"/>
      <c r="E58" s="372"/>
      <c r="F58" s="372"/>
      <c r="G58" s="372"/>
      <c r="H58" s="372"/>
      <c r="I58" s="372"/>
      <c r="J58" s="373"/>
      <c r="K58" s="49"/>
      <c r="L58" s="49"/>
      <c r="M58" s="49"/>
      <c r="N58" s="49"/>
      <c r="O58" s="49"/>
      <c r="P58" s="49"/>
      <c r="Q58" s="49"/>
      <c r="R58" s="49"/>
      <c r="S58" s="49"/>
      <c r="T58" s="49"/>
      <c r="U58" s="49"/>
      <c r="V58" s="49"/>
      <c r="W58" s="49"/>
      <c r="X58" s="49"/>
      <c r="Y58" s="49"/>
    </row>
    <row r="59" spans="1:25" x14ac:dyDescent="0.3">
      <c r="A59" s="371"/>
      <c r="B59" s="372"/>
      <c r="C59" s="372"/>
      <c r="D59" s="372"/>
      <c r="E59" s="372"/>
      <c r="F59" s="372"/>
      <c r="G59" s="372"/>
      <c r="H59" s="372"/>
      <c r="I59" s="372"/>
      <c r="J59" s="373"/>
      <c r="K59" s="49"/>
      <c r="L59" s="49"/>
      <c r="M59" s="49"/>
      <c r="N59" s="49"/>
      <c r="O59" s="49"/>
      <c r="P59" s="49"/>
      <c r="Q59" s="49"/>
      <c r="R59" s="49"/>
      <c r="S59" s="49"/>
      <c r="T59" s="49"/>
      <c r="U59" s="49"/>
      <c r="V59" s="49"/>
      <c r="W59" s="49"/>
      <c r="X59" s="49"/>
      <c r="Y59" s="49"/>
    </row>
    <row r="60" spans="1:25" x14ac:dyDescent="0.3">
      <c r="A60" s="371"/>
      <c r="B60" s="372"/>
      <c r="C60" s="372"/>
      <c r="D60" s="372"/>
      <c r="E60" s="372"/>
      <c r="F60" s="372"/>
      <c r="G60" s="372"/>
      <c r="H60" s="372"/>
      <c r="I60" s="372"/>
      <c r="J60" s="373"/>
      <c r="K60" s="49"/>
      <c r="L60" s="49"/>
      <c r="M60" s="49"/>
      <c r="N60" s="49"/>
      <c r="O60" s="49"/>
      <c r="P60" s="49"/>
      <c r="Q60" s="49"/>
      <c r="R60" s="49"/>
      <c r="S60" s="49"/>
      <c r="T60" s="49"/>
      <c r="U60" s="49"/>
      <c r="V60" s="49"/>
      <c r="W60" s="49"/>
      <c r="X60" s="49"/>
      <c r="Y60" s="49"/>
    </row>
    <row r="61" spans="1:25" ht="15" thickBot="1" x14ac:dyDescent="0.35">
      <c r="A61" s="374"/>
      <c r="B61" s="375"/>
      <c r="C61" s="375"/>
      <c r="D61" s="375"/>
      <c r="E61" s="375"/>
      <c r="F61" s="375"/>
      <c r="G61" s="375"/>
      <c r="H61" s="375"/>
      <c r="I61" s="375"/>
      <c r="J61" s="376"/>
    </row>
  </sheetData>
  <sheetProtection algorithmName="SHA-512" hashValue="8lpZTjK1cXbOm3JOyc+Iv1SvenImB/5cPsvcP8z3jsI3YALF5YGO2kAw1sIMHsg5rpwYV9wiBTvRRiPEqw99Kw==" saltValue="PBnm47Vgi6ZnGgfhoXZdDw==" spinCount="100000" sheet="1" objects="1" scenarios="1"/>
  <protectedRanges>
    <protectedRange algorithmName="SHA-512" hashValue="Ot5KyhI4/GdgMzkllqF+XjGzx2I+MxAjW/Za/d7GylgLSMt7BieDUltkF9EPcCb9HiROlQHR8XERNuDXqF5CIw==" saltValue="LXxnFL/+XtdMrPAZ46k7Cw==" spinCount="100000" sqref="C3:K8 C18:K18 K9:K17 K19:K25" name="Bereik1_1"/>
    <protectedRange algorithmName="SHA-512" hashValue="VlVB9dHTutAppzE+pbraxQeFVlt4w6dLBdrMU8FDpR2HLmOmecP7SyTPqxwlLCpDw8+zZDZyODpvZL+tjcPqBA==" saltValue="FpbCwbuw9h1LJsZh1Z/+Fw==" spinCount="100000" sqref="A12:H16 A22:H26 A44:H48" name="Bereik2_1_1"/>
  </protectedRanges>
  <mergeCells count="64">
    <mergeCell ref="C13:D13"/>
    <mergeCell ref="C14:D14"/>
    <mergeCell ref="C28:D28"/>
    <mergeCell ref="C23:D23"/>
    <mergeCell ref="C44:D44"/>
    <mergeCell ref="C17:D17"/>
    <mergeCell ref="A19:J19"/>
    <mergeCell ref="A20:A21"/>
    <mergeCell ref="B20:B21"/>
    <mergeCell ref="C20:D21"/>
    <mergeCell ref="E20:E21"/>
    <mergeCell ref="F20:F21"/>
    <mergeCell ref="G20:G21"/>
    <mergeCell ref="H20:H21"/>
    <mergeCell ref="I20:I21"/>
    <mergeCell ref="J20:J21"/>
    <mergeCell ref="C46:D46"/>
    <mergeCell ref="C47:D47"/>
    <mergeCell ref="C48:D48"/>
    <mergeCell ref="C49:D49"/>
    <mergeCell ref="C45:D45"/>
    <mergeCell ref="A51:J51"/>
    <mergeCell ref="A52:J61"/>
    <mergeCell ref="C26:D26"/>
    <mergeCell ref="C27:D27"/>
    <mergeCell ref="A41:J41"/>
    <mergeCell ref="A42:A43"/>
    <mergeCell ref="B42:B43"/>
    <mergeCell ref="C42:D43"/>
    <mergeCell ref="E42:E43"/>
    <mergeCell ref="F42:F43"/>
    <mergeCell ref="G42:G43"/>
    <mergeCell ref="H42:H43"/>
    <mergeCell ref="I42:I43"/>
    <mergeCell ref="J42:J43"/>
    <mergeCell ref="A29:J29"/>
    <mergeCell ref="A30:J39"/>
    <mergeCell ref="A1:K1"/>
    <mergeCell ref="A2:K2"/>
    <mergeCell ref="A3:B3"/>
    <mergeCell ref="C3:K3"/>
    <mergeCell ref="A5:B5"/>
    <mergeCell ref="C5:K5"/>
    <mergeCell ref="C4:K4"/>
    <mergeCell ref="C12:D12"/>
    <mergeCell ref="A6:B6"/>
    <mergeCell ref="C6:K6"/>
    <mergeCell ref="A7:B7"/>
    <mergeCell ref="C7:K7"/>
    <mergeCell ref="A10:A11"/>
    <mergeCell ref="B10:B11"/>
    <mergeCell ref="C10:D11"/>
    <mergeCell ref="E10:E11"/>
    <mergeCell ref="F10:F11"/>
    <mergeCell ref="A9:J9"/>
    <mergeCell ref="G10:G11"/>
    <mergeCell ref="H10:H11"/>
    <mergeCell ref="I10:I11"/>
    <mergeCell ref="J10:J11"/>
    <mergeCell ref="C22:D22"/>
    <mergeCell ref="C24:D24"/>
    <mergeCell ref="C25:D25"/>
    <mergeCell ref="C15:D15"/>
    <mergeCell ref="C16:D1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9</vt:i4>
      </vt:variant>
      <vt:variant>
        <vt:lpstr>Benoemde bereiken</vt:lpstr>
      </vt:variant>
      <vt:variant>
        <vt:i4>1</vt:i4>
      </vt:variant>
    </vt:vector>
  </HeadingPairs>
  <TitlesOfParts>
    <vt:vector size="10" baseType="lpstr">
      <vt:lpstr>EERST LEZEN</vt:lpstr>
      <vt:lpstr>begrot. aanvr.promot.</vt:lpstr>
      <vt:lpstr>begrot.aanvr. partn. W</vt:lpstr>
      <vt:lpstr>begrot. aanvr. partn. X</vt:lpstr>
      <vt:lpstr>begrot. aanvr. partn. Y</vt:lpstr>
      <vt:lpstr>Begrot. aanvr. partn. Z</vt:lpstr>
      <vt:lpstr>Totaal begrot. aanvr.</vt:lpstr>
      <vt:lpstr>Goedgek. begrot.</vt:lpstr>
      <vt:lpstr>Gewijz. begrot.</vt:lpstr>
      <vt:lpstr>'begrot. aanvr.promot.'!Afdrukbereik</vt:lpstr>
    </vt:vector>
  </TitlesOfParts>
  <Company>Vlaamse overheid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Rosvelds, Marcel</dc:creator>
  <cp:lastModifiedBy>Els Feytens</cp:lastModifiedBy>
  <cp:lastPrinted>2022-09-23T15:03:06Z</cp:lastPrinted>
  <dcterms:created xsi:type="dcterms:W3CDTF">2019-02-19T10:11:28Z</dcterms:created>
  <dcterms:modified xsi:type="dcterms:W3CDTF">2023-06-20T14:04:26Z</dcterms:modified>
</cp:coreProperties>
</file>