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:\5 SITE\24\Visserij\"/>
    </mc:Choice>
  </mc:AlternateContent>
  <xr:revisionPtr revIDLastSave="0" documentId="8_{143669B5-B300-405B-8E50-A58617AB6E4C}" xr6:coauthVersionLast="47" xr6:coauthVersionMax="47" xr10:uidLastSave="{00000000-0000-0000-0000-000000000000}"/>
  <bookViews>
    <workbookView xWindow="1920" yWindow="1920" windowWidth="17280" windowHeight="8964" firstSheet="1" activeTab="2" xr2:uid="{72A2228E-195A-4B1A-AE42-1245E7196172}"/>
  </bookViews>
  <sheets>
    <sheet name="INSTRUCTIE" sheetId="14" r:id="rId1"/>
    <sheet name="BEREKENING" sheetId="15" r:id="rId2"/>
    <sheet name="ALGEMEEN" sheetId="1" r:id="rId3"/>
    <sheet name="JANUARI" sheetId="2" r:id="rId4"/>
    <sheet name="FEBRUARI" sheetId="3" r:id="rId5"/>
    <sheet name="MAART" sheetId="4" r:id="rId6"/>
    <sheet name="APRIL" sheetId="5" r:id="rId7"/>
    <sheet name="MEI" sheetId="6" r:id="rId8"/>
    <sheet name="JUNI" sheetId="7" r:id="rId9"/>
    <sheet name="JULI" sheetId="8" r:id="rId10"/>
    <sheet name="AUGUSTUS" sheetId="9" r:id="rId11"/>
    <sheet name="SEPTEMBER" sheetId="10" r:id="rId12"/>
    <sheet name="OKTOBER" sheetId="11" r:id="rId13"/>
    <sheet name="NOVEMBER" sheetId="12" r:id="rId14"/>
    <sheet name="DECEMBER" sheetId="13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B26" i="1"/>
  <c r="C26" i="1"/>
  <c r="C25" i="1"/>
  <c r="B25" i="1"/>
  <c r="C23" i="1"/>
  <c r="B23" i="1"/>
  <c r="C22" i="1"/>
  <c r="B22" i="1"/>
  <c r="B21" i="1"/>
  <c r="C21" i="1"/>
  <c r="C20" i="1"/>
  <c r="B20" i="1"/>
  <c r="C19" i="1"/>
  <c r="B19" i="1"/>
  <c r="C16" i="1"/>
  <c r="B16" i="1"/>
  <c r="B32" i="12"/>
  <c r="D33" i="2" l="1"/>
  <c r="B33" i="2"/>
  <c r="C15" i="1" s="1"/>
  <c r="C33" i="15"/>
  <c r="C32" i="15"/>
  <c r="C31" i="15"/>
  <c r="C30" i="15"/>
  <c r="C29" i="15"/>
  <c r="C28" i="15"/>
  <c r="C27" i="15"/>
  <c r="C26" i="15"/>
  <c r="C25" i="15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15"/>
  <c r="C9" i="15"/>
  <c r="C8" i="15"/>
  <c r="C7" i="15"/>
  <c r="C6" i="15"/>
  <c r="C5" i="15"/>
  <c r="C4" i="15"/>
  <c r="C3" i="15"/>
  <c r="D31" i="3"/>
  <c r="B31" i="3"/>
  <c r="D33" i="13"/>
  <c r="B33" i="13"/>
  <c r="E33" i="13" s="1"/>
  <c r="D32" i="12"/>
  <c r="E32" i="12"/>
  <c r="D33" i="11"/>
  <c r="B33" i="11"/>
  <c r="D32" i="10"/>
  <c r="B32" i="10"/>
  <c r="E32" i="10" s="1"/>
  <c r="D33" i="9"/>
  <c r="B33" i="9"/>
  <c r="E33" i="9" s="1"/>
  <c r="D33" i="8"/>
  <c r="B33" i="8"/>
  <c r="E33" i="8" s="1"/>
  <c r="D32" i="7"/>
  <c r="E32" i="7" s="1"/>
  <c r="B32" i="7"/>
  <c r="D33" i="6"/>
  <c r="B33" i="6"/>
  <c r="E33" i="6" s="1"/>
  <c r="D32" i="5"/>
  <c r="B32" i="5"/>
  <c r="D33" i="4"/>
  <c r="B33" i="4"/>
  <c r="C11" i="1"/>
  <c r="C12" i="1" s="1"/>
  <c r="E32" i="5" l="1"/>
  <c r="B18" i="1" s="1"/>
  <c r="C18" i="1"/>
  <c r="D18" i="1" s="1"/>
  <c r="E18" i="1" s="1"/>
  <c r="E33" i="11"/>
  <c r="B24" i="1" s="1"/>
  <c r="C24" i="1"/>
  <c r="D24" i="1" s="1"/>
  <c r="E24" i="1" s="1"/>
  <c r="E33" i="4"/>
  <c r="B17" i="1" s="1"/>
  <c r="C17" i="1"/>
  <c r="D15" i="1"/>
  <c r="E15" i="1" s="1"/>
  <c r="E33" i="2"/>
  <c r="B15" i="1" s="1"/>
  <c r="C34" i="15"/>
  <c r="D16" i="1"/>
  <c r="E16" i="1" s="1"/>
  <c r="D19" i="1"/>
  <c r="E19" i="1" s="1"/>
  <c r="D22" i="1"/>
  <c r="E22" i="1" s="1"/>
  <c r="D25" i="1"/>
  <c r="E25" i="1" s="1"/>
  <c r="D21" i="1"/>
  <c r="E21" i="1" s="1"/>
  <c r="D26" i="1"/>
  <c r="E26" i="1" s="1"/>
  <c r="D23" i="1"/>
  <c r="E23" i="1" s="1"/>
  <c r="D20" i="1"/>
  <c r="E20" i="1" s="1"/>
  <c r="E31" i="3"/>
  <c r="C28" i="1" l="1"/>
  <c r="D17" i="1"/>
  <c r="E17" i="1" s="1"/>
  <c r="E28" i="1" s="1"/>
  <c r="B28" i="1"/>
  <c r="D28" i="1" l="1"/>
</calcChain>
</file>

<file path=xl/sharedStrings.xml><?xml version="1.0" encoding="utf-8"?>
<sst xmlns="http://schemas.openxmlformats.org/spreadsheetml/2006/main" count="125" uniqueCount="69">
  <si>
    <t>uur/week</t>
  </si>
  <si>
    <t>%</t>
  </si>
  <si>
    <t>uren</t>
  </si>
  <si>
    <t>PROJECTNUMMER:</t>
  </si>
  <si>
    <t>PERSONEELSLID:</t>
  </si>
  <si>
    <t>WERKGEVER:</t>
  </si>
  <si>
    <t>ARBEIDSREGIME:</t>
  </si>
  <si>
    <t>TEWERKSTELLINGS%:</t>
  </si>
  <si>
    <t>MAX. JAARTOTAAL UREN:</t>
  </si>
  <si>
    <t>FUNCTIEPROFIEL:</t>
  </si>
  <si>
    <t>De juistheid van de ingevulde gegevens wordt bevestigd door de indiening ervan in het E-loket.</t>
  </si>
  <si>
    <t>BRUTOMAANDLOON:</t>
  </si>
  <si>
    <t>SUT</t>
  </si>
  <si>
    <t>EUR/UUR</t>
  </si>
  <si>
    <t>max.</t>
  </si>
  <si>
    <t>eur</t>
  </si>
  <si>
    <t>MAAND</t>
  </si>
  <si>
    <t>TOTAAL UREN</t>
  </si>
  <si>
    <t>TOTAAL FIVA/EFMZVA UREN</t>
  </si>
  <si>
    <t>LOONKOST</t>
  </si>
  <si>
    <t>JAARTOTAAL</t>
  </si>
  <si>
    <t>JANUARI</t>
  </si>
  <si>
    <t>FEBRUARI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</si>
  <si>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</si>
  <si>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</si>
  <si>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</si>
  <si>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</si>
  <si>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</si>
  <si>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</si>
  <si>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</si>
  <si>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</si>
  <si>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</si>
  <si>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</si>
  <si>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t>15% INDIRECTE KOST</t>
  </si>
  <si>
    <t>Datum</t>
  </si>
  <si>
    <t>Korte omschrijving activiteit</t>
  </si>
  <si>
    <t>Nieuwjaarsdag</t>
  </si>
  <si>
    <t>TOTAAL</t>
  </si>
  <si>
    <t>Feest van de Arbeid</t>
  </si>
  <si>
    <t>Nationale feestdag</t>
  </si>
  <si>
    <t>O.L.H. Hemelvaart</t>
  </si>
  <si>
    <t>Allerheiligen</t>
  </si>
  <si>
    <t>Wapenstilstand</t>
  </si>
  <si>
    <t>Deze tijdsregistratie geldt voor het volledige kalenderjaar en moet stelselmatig verder aangevuld worden.</t>
  </si>
  <si>
    <t>1)</t>
  </si>
  <si>
    <t>Arbeidsregime wordt uitgedrukt als aantal te presteren uren per week volgens het arbeidscontract.</t>
  </si>
  <si>
    <t>Vul het overeenkomstige tewerkstellingspercentage volgens het arbeidscontract in.</t>
  </si>
  <si>
    <t>Het maximaal aantal in te dienen uren per jaar wordt automatisch berekend pro rata het tewerkstellingspercentage (maximaal 1.720 u bij voltijdse tewerkstelling).</t>
  </si>
  <si>
    <t>Het maximaal aantal in te dienen uren per maand wordt automatisch berekend.</t>
  </si>
  <si>
    <t xml:space="preserve">2) </t>
  </si>
  <si>
    <t>Vul in:</t>
  </si>
  <si>
    <t xml:space="preserve">3) </t>
  </si>
  <si>
    <t>Er kan nooit meer dan 11 u/dag en 50u/week gewerkt worden (wettelijke maxima).</t>
  </si>
  <si>
    <t>Dit geldt eveneens in geval van overschrijding op maand- en/of jaarniveau.</t>
  </si>
  <si>
    <t>Instructie tijdsregistratie FIVA - EFMZVA</t>
  </si>
  <si>
    <t xml:space="preserve">Vul in het tabblad "ALGEMEEN" bovenaan projectnummer, naam personeelslid, werkgever, het arbeidsregime en alle verdere gegevens in. </t>
  </si>
  <si>
    <t xml:space="preserve">   ° de werkelijk gepresteerde uren activiteit ikv FIVA/EFMZVA-project, in decimale notatie (de omzetting van uren:minuten naar decimale notatie kan via de tabel opgenomen in het tabblad Berekening);</t>
  </si>
  <si>
    <t xml:space="preserve">   ° een beknopte omschrijving van de FIVA/EFMZVA-activiteiten;</t>
  </si>
  <si>
    <t xml:space="preserve">   ° de werkelijk gepresteerde uren activiteit ikv andere Europese projecten in de juiste kolom (D), in decimale notatie.</t>
  </si>
  <si>
    <t xml:space="preserve">Het totaal van de gepresteerde uren (FIVA/EFMZVA + andere EU-projecten) wordt automatisch berekend. </t>
  </si>
  <si>
    <t>Bij overschrijding zullen de uren afgetopt worden bij het FIVA/EFMZVA-project.</t>
  </si>
  <si>
    <r>
      <t xml:space="preserve">Notatie </t>
    </r>
    <r>
      <rPr>
        <b/>
        <u/>
        <sz val="9"/>
        <rFont val="FlandersArtSans-Regular"/>
      </rPr>
      <t>uren:minuten</t>
    </r>
  </si>
  <si>
    <r>
      <t xml:space="preserve">Notatie
</t>
    </r>
    <r>
      <rPr>
        <b/>
        <u/>
        <sz val="9"/>
        <rFont val="FlandersArtSans-Regular"/>
      </rPr>
      <t>decimaal</t>
    </r>
  </si>
  <si>
    <t xml:space="preserve">bv. </t>
  </si>
  <si>
    <t>De loonkost wordt automatisch berekend.</t>
  </si>
  <si>
    <t>De indirecte kost wordt automatisch berekend.</t>
  </si>
  <si>
    <t>Kerstdag</t>
  </si>
  <si>
    <t>Gepresteerde uren/minuten andere projecten (decimaal)</t>
  </si>
  <si>
    <t>Gepresteerde projecturen/minuten (decimaal)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</si>
</sst>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h:mm;@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u/>
      <sz val="11"/>
      <name val="FlandersArtSans-Regular"/>
    </font>
    <font>
      <sz val="11"/>
      <name val="Arial"/>
      <family val="2"/>
    </font>
    <font>
      <sz val="11"/>
      <name val="FlandersArtSerif-Regular"/>
    </font>
    <font>
      <sz val="11"/>
      <name val="FlandersArtSans-Regular"/>
    </font>
    <font>
      <b/>
      <sz val="10"/>
      <name val="FlandersArtSans-Regular"/>
    </font>
    <font>
      <b/>
      <u/>
      <sz val="9"/>
      <name val="FlandersArtSans-Regular"/>
    </font>
    <font>
      <sz val="10"/>
      <name val="Arial"/>
      <family val="2"/>
    </font>
    <font>
      <sz val="10"/>
      <name val="FlandersArtSans-Regula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1" fillId="0" borderId="4" xfId="0" applyFont="1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1" fillId="0" borderId="6" xfId="0" applyFont="1" applyBorder="1"/>
    <xf numFmtId="2" fontId="0" fillId="0" borderId="0" xfId="0" applyNumberFormat="1"/>
    <xf numFmtId="0" fontId="0" fillId="0" borderId="6" xfId="0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44" fontId="0" fillId="0" borderId="0" xfId="0" applyNumberFormat="1"/>
    <xf numFmtId="164" fontId="0" fillId="0" borderId="0" xfId="0" applyNumberFormat="1"/>
    <xf numFmtId="0" fontId="0" fillId="2" borderId="9" xfId="0" applyFill="1" applyBorder="1"/>
    <xf numFmtId="0" fontId="1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16" fontId="1" fillId="0" borderId="9" xfId="0" applyNumberFormat="1" applyFont="1" applyBorder="1"/>
    <xf numFmtId="16" fontId="1" fillId="0" borderId="9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9" fillId="0" borderId="0" xfId="0" applyFont="1"/>
    <xf numFmtId="164" fontId="10" fillId="0" borderId="11" xfId="0" applyNumberFormat="1" applyFont="1" applyBorder="1" applyAlignment="1" applyProtection="1">
      <alignment horizontal="center" vertical="top" wrapText="1" shrinkToFit="1"/>
      <protection locked="0"/>
    </xf>
    <xf numFmtId="2" fontId="10" fillId="0" borderId="9" xfId="0" applyNumberFormat="1" applyFont="1" applyBorder="1" applyAlignment="1">
      <alignment horizontal="center" vertical="top" wrapText="1" shrinkToFit="1"/>
    </xf>
    <xf numFmtId="44" fontId="1" fillId="0" borderId="0" xfId="0" applyNumberFormat="1" applyFont="1"/>
    <xf numFmtId="2" fontId="0" fillId="2" borderId="9" xfId="0" applyNumberFormat="1" applyFill="1" applyBorder="1"/>
    <xf numFmtId="4" fontId="0" fillId="0" borderId="0" xfId="0" applyNumberFormat="1"/>
    <xf numFmtId="4" fontId="1" fillId="0" borderId="0" xfId="0" applyNumberFormat="1" applyFont="1"/>
    <xf numFmtId="1" fontId="0" fillId="0" borderId="0" xfId="0" applyNumberFormat="1"/>
    <xf numFmtId="2" fontId="0" fillId="0" borderId="7" xfId="0" applyNumberFormat="1" applyBorder="1"/>
    <xf numFmtId="0" fontId="1" fillId="2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</cellXfs>
  <cellStyles count="1">
    <cellStyle name="Standa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ED7D2-8718-4E77-AC3E-A45842334F01}">
  <sheetPr>
    <tabColor theme="8" tint="0.39997558519241921"/>
  </sheetPr>
  <dimension ref="A1:U25"/>
  <sheetViews>
    <sheetView workbookViewId="0">
      <selection activeCell="B21" sqref="B21"/>
    </sheetView>
  </sheetViews>
  <sheetFormatPr defaultRowHeight="14.4" x14ac:dyDescent="0.3"/>
  <sheetData>
    <row r="1" spans="1:21" x14ac:dyDescent="0.3">
      <c r="A1" s="23" t="s">
        <v>54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1" x14ac:dyDescent="0.3">
      <c r="A3" s="24" t="s">
        <v>43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1" x14ac:dyDescent="0.3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</row>
    <row r="5" spans="1:21" x14ac:dyDescent="0.3">
      <c r="A5" s="25" t="s">
        <v>44</v>
      </c>
      <c r="B5" s="26" t="s">
        <v>55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</row>
    <row r="6" spans="1:21" x14ac:dyDescent="0.3">
      <c r="A6" s="25"/>
      <c r="B6" s="26" t="s">
        <v>45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1" x14ac:dyDescent="0.3">
      <c r="A7" s="25"/>
      <c r="B7" s="26" t="s">
        <v>46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 x14ac:dyDescent="0.3">
      <c r="A8" s="25"/>
      <c r="B8" s="26" t="s">
        <v>47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</row>
    <row r="9" spans="1:21" x14ac:dyDescent="0.3">
      <c r="A9" s="25"/>
      <c r="B9" s="26" t="s">
        <v>48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</row>
    <row r="10" spans="1:21" x14ac:dyDescent="0.3">
      <c r="A10" s="25"/>
      <c r="B10" s="28" t="s">
        <v>64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</row>
    <row r="11" spans="1:21" x14ac:dyDescent="0.3">
      <c r="A11" s="25"/>
      <c r="B11" s="28" t="s">
        <v>65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</row>
    <row r="12" spans="1:21" x14ac:dyDescent="0.3">
      <c r="A12" s="25"/>
      <c r="B12" s="28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</row>
    <row r="13" spans="1:21" x14ac:dyDescent="0.3">
      <c r="A13" s="25" t="s">
        <v>49</v>
      </c>
      <c r="B13" s="26" t="s">
        <v>50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</row>
    <row r="14" spans="1:21" x14ac:dyDescent="0.3">
      <c r="A14" s="25"/>
      <c r="B14" s="27" t="s">
        <v>56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</row>
    <row r="15" spans="1:21" x14ac:dyDescent="0.3">
      <c r="A15" s="25"/>
      <c r="B15" s="28" t="s">
        <v>57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</row>
    <row r="16" spans="1:21" x14ac:dyDescent="0.3">
      <c r="A16" s="25"/>
      <c r="B16" s="29" t="s">
        <v>58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</row>
    <row r="17" spans="1:21" x14ac:dyDescent="0.3">
      <c r="A17" s="25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</row>
    <row r="18" spans="1:21" x14ac:dyDescent="0.3">
      <c r="A18" s="25" t="s">
        <v>51</v>
      </c>
      <c r="B18" s="27" t="s">
        <v>59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</row>
    <row r="19" spans="1:21" x14ac:dyDescent="0.3">
      <c r="A19" s="25"/>
      <c r="B19" s="27" t="s">
        <v>52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</row>
    <row r="20" spans="1:21" x14ac:dyDescent="0.3">
      <c r="A20" s="25"/>
      <c r="B20" s="27" t="s">
        <v>60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</row>
    <row r="21" spans="1:21" x14ac:dyDescent="0.3">
      <c r="A21" s="25"/>
      <c r="B21" s="27" t="s">
        <v>53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</row>
    <row r="22" spans="1:21" x14ac:dyDescent="0.3">
      <c r="A22" s="25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</row>
    <row r="23" spans="1:21" x14ac:dyDescent="0.3">
      <c r="A23" s="25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</row>
    <row r="24" spans="1:21" x14ac:dyDescent="0.3">
      <c r="A24" s="25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</row>
    <row r="25" spans="1:21" x14ac:dyDescent="0.3">
      <c r="A25" s="25"/>
      <c r="B25" s="29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D2ADC-E51A-4F9F-A076-5E13C37E6E14}">
  <dimension ref="A1:E33"/>
  <sheetViews>
    <sheetView workbookViewId="0">
      <selection activeCell="B1" sqref="B1:D1"/>
    </sheetView>
  </sheetViews>
  <sheetFormatPr defaultRowHeight="14.4" x14ac:dyDescent="0.3"/>
  <cols>
    <col min="1" max="1" width="7.6640625" customWidth="1"/>
    <col min="2" max="2" width="38.6640625" customWidth="1"/>
    <col min="3" max="3" width="41.6640625" customWidth="1"/>
    <col min="4" max="4" width="36.6640625" customWidth="1"/>
  </cols>
  <sheetData>
    <row r="1" spans="1:5" ht="24" x14ac:dyDescent="0.3">
      <c r="A1" s="19" t="s">
        <v>34</v>
      </c>
      <c r="B1" s="20" t="s">
        <v>68</v>
      </c>
      <c r="C1" s="20" t="s">
        <v>35</v>
      </c>
      <c r="D1" s="20" t="s">
        <v>67</v>
      </c>
    </row>
    <row r="2" spans="1:5" x14ac:dyDescent="0.3">
      <c r="A2" s="21">
        <v>45474</v>
      </c>
      <c r="B2" s="36">
        <v>0</v>
      </c>
      <c r="C2" s="18"/>
      <c r="D2" s="36">
        <v>0</v>
      </c>
      <c r="E2" s="10"/>
    </row>
    <row r="3" spans="1:5" x14ac:dyDescent="0.3">
      <c r="A3" s="21">
        <v>45475</v>
      </c>
      <c r="B3" s="36">
        <v>0</v>
      </c>
      <c r="C3" s="18"/>
      <c r="D3" s="36">
        <v>0</v>
      </c>
      <c r="E3" s="10"/>
    </row>
    <row r="4" spans="1:5" x14ac:dyDescent="0.3">
      <c r="A4" s="21">
        <v>45476</v>
      </c>
      <c r="B4" s="36">
        <v>0</v>
      </c>
      <c r="C4" s="18"/>
      <c r="D4" s="36">
        <v>0</v>
      </c>
      <c r="E4" s="10"/>
    </row>
    <row r="5" spans="1:5" x14ac:dyDescent="0.3">
      <c r="A5" s="21">
        <v>45477</v>
      </c>
      <c r="B5" s="36">
        <v>0</v>
      </c>
      <c r="C5" s="18"/>
      <c r="D5" s="36">
        <v>0</v>
      </c>
      <c r="E5" s="10"/>
    </row>
    <row r="6" spans="1:5" x14ac:dyDescent="0.3">
      <c r="A6" s="21">
        <v>45478</v>
      </c>
      <c r="B6" s="36">
        <v>0</v>
      </c>
      <c r="C6" s="18"/>
      <c r="D6" s="36">
        <v>0</v>
      </c>
      <c r="E6" s="10"/>
    </row>
    <row r="7" spans="1:5" x14ac:dyDescent="0.3">
      <c r="A7" s="21">
        <v>45479</v>
      </c>
      <c r="B7" s="36">
        <v>0</v>
      </c>
      <c r="C7" s="18"/>
      <c r="D7" s="36">
        <v>0</v>
      </c>
      <c r="E7" s="10"/>
    </row>
    <row r="8" spans="1:5" x14ac:dyDescent="0.3">
      <c r="A8" s="21">
        <v>45480</v>
      </c>
      <c r="B8" s="36">
        <v>0</v>
      </c>
      <c r="C8" s="18"/>
      <c r="D8" s="36">
        <v>0</v>
      </c>
      <c r="E8" s="10"/>
    </row>
    <row r="9" spans="1:5" x14ac:dyDescent="0.3">
      <c r="A9" s="21">
        <v>45481</v>
      </c>
      <c r="B9" s="36">
        <v>0</v>
      </c>
      <c r="C9" s="18"/>
      <c r="D9" s="36">
        <v>0</v>
      </c>
      <c r="E9" s="10"/>
    </row>
    <row r="10" spans="1:5" x14ac:dyDescent="0.3">
      <c r="A10" s="21">
        <v>45482</v>
      </c>
      <c r="B10" s="36">
        <v>0</v>
      </c>
      <c r="C10" s="18"/>
      <c r="D10" s="36">
        <v>0</v>
      </c>
      <c r="E10" s="10"/>
    </row>
    <row r="11" spans="1:5" x14ac:dyDescent="0.3">
      <c r="A11" s="21">
        <v>45483</v>
      </c>
      <c r="B11" s="36">
        <v>0</v>
      </c>
      <c r="C11" s="18"/>
      <c r="D11" s="36">
        <v>0</v>
      </c>
      <c r="E11" s="10"/>
    </row>
    <row r="12" spans="1:5" x14ac:dyDescent="0.3">
      <c r="A12" s="21">
        <v>45484</v>
      </c>
      <c r="B12" s="36">
        <v>0</v>
      </c>
      <c r="C12" s="18"/>
      <c r="D12" s="36">
        <v>0</v>
      </c>
      <c r="E12" s="10"/>
    </row>
    <row r="13" spans="1:5" x14ac:dyDescent="0.3">
      <c r="A13" s="21">
        <v>45485</v>
      </c>
      <c r="B13" s="36">
        <v>0</v>
      </c>
      <c r="C13" s="18"/>
      <c r="D13" s="36">
        <v>0</v>
      </c>
      <c r="E13" s="10"/>
    </row>
    <row r="14" spans="1:5" x14ac:dyDescent="0.3">
      <c r="A14" s="21">
        <v>45486</v>
      </c>
      <c r="B14" s="36">
        <v>0</v>
      </c>
      <c r="C14" s="18"/>
      <c r="D14" s="36">
        <v>0</v>
      </c>
      <c r="E14" s="10"/>
    </row>
    <row r="15" spans="1:5" x14ac:dyDescent="0.3">
      <c r="A15" s="21">
        <v>45487</v>
      </c>
      <c r="B15" s="36">
        <v>0</v>
      </c>
      <c r="C15" s="18"/>
      <c r="D15" s="36">
        <v>0</v>
      </c>
      <c r="E15" s="10"/>
    </row>
    <row r="16" spans="1:5" x14ac:dyDescent="0.3">
      <c r="A16" s="21">
        <v>45488</v>
      </c>
      <c r="B16" s="36">
        <v>0</v>
      </c>
      <c r="C16" s="18"/>
      <c r="D16" s="36">
        <v>0</v>
      </c>
      <c r="E16" s="10"/>
    </row>
    <row r="17" spans="1:5" x14ac:dyDescent="0.3">
      <c r="A17" s="21">
        <v>45489</v>
      </c>
      <c r="B17" s="36">
        <v>0</v>
      </c>
      <c r="C17" s="18"/>
      <c r="D17" s="36">
        <v>0</v>
      </c>
      <c r="E17" s="10"/>
    </row>
    <row r="18" spans="1:5" x14ac:dyDescent="0.3">
      <c r="A18" s="21">
        <v>45490</v>
      </c>
      <c r="B18" s="36">
        <v>0</v>
      </c>
      <c r="C18" s="18"/>
      <c r="D18" s="36">
        <v>0</v>
      </c>
      <c r="E18" s="10"/>
    </row>
    <row r="19" spans="1:5" x14ac:dyDescent="0.3">
      <c r="A19" s="21">
        <v>45491</v>
      </c>
      <c r="B19" s="36">
        <v>0</v>
      </c>
      <c r="C19" s="18"/>
      <c r="D19" s="36">
        <v>0</v>
      </c>
      <c r="E19" s="10"/>
    </row>
    <row r="20" spans="1:5" x14ac:dyDescent="0.3">
      <c r="A20" s="21">
        <v>45492</v>
      </c>
      <c r="B20" s="36">
        <v>0</v>
      </c>
      <c r="C20" s="18"/>
      <c r="D20" s="36">
        <v>0</v>
      </c>
      <c r="E20" s="10"/>
    </row>
    <row r="21" spans="1:5" x14ac:dyDescent="0.3">
      <c r="A21" s="21">
        <v>45493</v>
      </c>
      <c r="B21" s="36">
        <v>0</v>
      </c>
      <c r="C21" s="18"/>
      <c r="D21" s="36">
        <v>0</v>
      </c>
      <c r="E21" s="10"/>
    </row>
    <row r="22" spans="1:5" x14ac:dyDescent="0.3">
      <c r="A22" s="21">
        <v>45494</v>
      </c>
      <c r="B22" s="36">
        <v>0</v>
      </c>
      <c r="C22" s="18" t="s">
        <v>39</v>
      </c>
      <c r="D22" s="36">
        <v>0</v>
      </c>
      <c r="E22" s="10"/>
    </row>
    <row r="23" spans="1:5" x14ac:dyDescent="0.3">
      <c r="A23" s="21">
        <v>45495</v>
      </c>
      <c r="B23" s="36">
        <v>0</v>
      </c>
      <c r="C23" s="18"/>
      <c r="D23" s="36">
        <v>0</v>
      </c>
      <c r="E23" s="10"/>
    </row>
    <row r="24" spans="1:5" x14ac:dyDescent="0.3">
      <c r="A24" s="21">
        <v>45496</v>
      </c>
      <c r="B24" s="36">
        <v>0</v>
      </c>
      <c r="C24" s="18"/>
      <c r="D24" s="36">
        <v>0</v>
      </c>
      <c r="E24" s="10"/>
    </row>
    <row r="25" spans="1:5" x14ac:dyDescent="0.3">
      <c r="A25" s="21">
        <v>45497</v>
      </c>
      <c r="B25" s="36">
        <v>0</v>
      </c>
      <c r="C25" s="18"/>
      <c r="D25" s="36">
        <v>0</v>
      </c>
      <c r="E25" s="10"/>
    </row>
    <row r="26" spans="1:5" x14ac:dyDescent="0.3">
      <c r="A26" s="21">
        <v>45498</v>
      </c>
      <c r="B26" s="36">
        <v>0</v>
      </c>
      <c r="C26" s="18"/>
      <c r="D26" s="36">
        <v>0</v>
      </c>
      <c r="E26" s="10"/>
    </row>
    <row r="27" spans="1:5" x14ac:dyDescent="0.3">
      <c r="A27" s="21">
        <v>45499</v>
      </c>
      <c r="B27" s="36">
        <v>0</v>
      </c>
      <c r="C27" s="18"/>
      <c r="D27" s="36">
        <v>0</v>
      </c>
      <c r="E27" s="10"/>
    </row>
    <row r="28" spans="1:5" x14ac:dyDescent="0.3">
      <c r="A28" s="21">
        <v>45500</v>
      </c>
      <c r="B28" s="36">
        <v>0</v>
      </c>
      <c r="C28" s="18"/>
      <c r="D28" s="36">
        <v>0</v>
      </c>
      <c r="E28" s="10"/>
    </row>
    <row r="29" spans="1:5" x14ac:dyDescent="0.3">
      <c r="A29" s="21">
        <v>45501</v>
      </c>
      <c r="B29" s="36">
        <v>0</v>
      </c>
      <c r="C29" s="18"/>
      <c r="D29" s="36">
        <v>0</v>
      </c>
      <c r="E29" s="10"/>
    </row>
    <row r="30" spans="1:5" x14ac:dyDescent="0.3">
      <c r="A30" s="21">
        <v>45502</v>
      </c>
      <c r="B30" s="36">
        <v>0</v>
      </c>
      <c r="C30" s="18"/>
      <c r="D30" s="36">
        <v>0</v>
      </c>
      <c r="E30" s="10"/>
    </row>
    <row r="31" spans="1:5" x14ac:dyDescent="0.3">
      <c r="A31" s="21">
        <v>45503</v>
      </c>
      <c r="B31" s="36">
        <v>0</v>
      </c>
      <c r="C31" s="18"/>
      <c r="D31" s="36">
        <v>0</v>
      </c>
      <c r="E31" s="10"/>
    </row>
    <row r="32" spans="1:5" x14ac:dyDescent="0.3">
      <c r="A32" s="21">
        <v>45504</v>
      </c>
      <c r="B32" s="36">
        <v>0</v>
      </c>
      <c r="C32" s="18"/>
      <c r="D32" s="36">
        <v>0</v>
      </c>
      <c r="E32" s="10"/>
    </row>
    <row r="33" spans="1:5" x14ac:dyDescent="0.3">
      <c r="A33" s="1" t="s">
        <v>37</v>
      </c>
      <c r="B33" s="10">
        <f>SUM(B2:B32)</f>
        <v>0</v>
      </c>
      <c r="D33" s="10">
        <f>SUM(D2:D32)</f>
        <v>0</v>
      </c>
      <c r="E33" s="10">
        <f>B33+D33</f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2DF9F-50EB-4295-A09E-D43B698445FF}">
  <dimension ref="A1:E33"/>
  <sheetViews>
    <sheetView workbookViewId="0">
      <selection activeCell="B1" sqref="B1:D1"/>
    </sheetView>
  </sheetViews>
  <sheetFormatPr defaultRowHeight="14.4" x14ac:dyDescent="0.3"/>
  <cols>
    <col min="1" max="1" width="7.6640625" customWidth="1"/>
    <col min="2" max="2" width="38.6640625" customWidth="1"/>
    <col min="3" max="3" width="41.6640625" customWidth="1"/>
    <col min="4" max="4" width="36.6640625" customWidth="1"/>
  </cols>
  <sheetData>
    <row r="1" spans="1:5" ht="24" x14ac:dyDescent="0.3">
      <c r="A1" s="19" t="s">
        <v>34</v>
      </c>
      <c r="B1" s="20" t="s">
        <v>68</v>
      </c>
      <c r="C1" s="20" t="s">
        <v>35</v>
      </c>
      <c r="D1" s="20" t="s">
        <v>67</v>
      </c>
    </row>
    <row r="2" spans="1:5" x14ac:dyDescent="0.3">
      <c r="A2" s="21">
        <v>45505</v>
      </c>
      <c r="B2" s="36">
        <v>0</v>
      </c>
      <c r="C2" s="18"/>
      <c r="D2" s="36">
        <v>0</v>
      </c>
      <c r="E2" s="10"/>
    </row>
    <row r="3" spans="1:5" x14ac:dyDescent="0.3">
      <c r="A3" s="21">
        <v>45506</v>
      </c>
      <c r="B3" s="36">
        <v>0</v>
      </c>
      <c r="C3" s="18"/>
      <c r="D3" s="36">
        <v>0</v>
      </c>
      <c r="E3" s="10"/>
    </row>
    <row r="4" spans="1:5" x14ac:dyDescent="0.3">
      <c r="A4" s="21">
        <v>45507</v>
      </c>
      <c r="B4" s="36">
        <v>0</v>
      </c>
      <c r="C4" s="18"/>
      <c r="D4" s="36">
        <v>0</v>
      </c>
      <c r="E4" s="10"/>
    </row>
    <row r="5" spans="1:5" x14ac:dyDescent="0.3">
      <c r="A5" s="21">
        <v>45508</v>
      </c>
      <c r="B5" s="36">
        <v>0</v>
      </c>
      <c r="C5" s="18"/>
      <c r="D5" s="36">
        <v>0</v>
      </c>
      <c r="E5" s="10"/>
    </row>
    <row r="6" spans="1:5" x14ac:dyDescent="0.3">
      <c r="A6" s="21">
        <v>45509</v>
      </c>
      <c r="B6" s="36">
        <v>0</v>
      </c>
      <c r="C6" s="18"/>
      <c r="D6" s="36">
        <v>0</v>
      </c>
      <c r="E6" s="10"/>
    </row>
    <row r="7" spans="1:5" x14ac:dyDescent="0.3">
      <c r="A7" s="21">
        <v>45510</v>
      </c>
      <c r="B7" s="36">
        <v>0</v>
      </c>
      <c r="C7" s="18"/>
      <c r="D7" s="36">
        <v>0</v>
      </c>
      <c r="E7" s="10"/>
    </row>
    <row r="8" spans="1:5" x14ac:dyDescent="0.3">
      <c r="A8" s="21">
        <v>45511</v>
      </c>
      <c r="B8" s="36">
        <v>0</v>
      </c>
      <c r="C8" s="18"/>
      <c r="D8" s="36">
        <v>0</v>
      </c>
      <c r="E8" s="10"/>
    </row>
    <row r="9" spans="1:5" x14ac:dyDescent="0.3">
      <c r="A9" s="21">
        <v>45512</v>
      </c>
      <c r="B9" s="36">
        <v>0</v>
      </c>
      <c r="C9" s="18"/>
      <c r="D9" s="36">
        <v>0</v>
      </c>
      <c r="E9" s="10"/>
    </row>
    <row r="10" spans="1:5" x14ac:dyDescent="0.3">
      <c r="A10" s="21">
        <v>45513</v>
      </c>
      <c r="B10" s="36">
        <v>0</v>
      </c>
      <c r="C10" s="18"/>
      <c r="D10" s="36">
        <v>0</v>
      </c>
      <c r="E10" s="10"/>
    </row>
    <row r="11" spans="1:5" x14ac:dyDescent="0.3">
      <c r="A11" s="21">
        <v>45514</v>
      </c>
      <c r="B11" s="36">
        <v>0</v>
      </c>
      <c r="C11" s="18"/>
      <c r="D11" s="36">
        <v>0</v>
      </c>
      <c r="E11" s="10"/>
    </row>
    <row r="12" spans="1:5" x14ac:dyDescent="0.3">
      <c r="A12" s="21">
        <v>45515</v>
      </c>
      <c r="B12" s="36">
        <v>0</v>
      </c>
      <c r="C12" s="18"/>
      <c r="D12" s="36">
        <v>0</v>
      </c>
      <c r="E12" s="10"/>
    </row>
    <row r="13" spans="1:5" x14ac:dyDescent="0.3">
      <c r="A13" s="21">
        <v>45516</v>
      </c>
      <c r="B13" s="36">
        <v>0</v>
      </c>
      <c r="C13" s="18"/>
      <c r="D13" s="36">
        <v>0</v>
      </c>
      <c r="E13" s="10"/>
    </row>
    <row r="14" spans="1:5" x14ac:dyDescent="0.3">
      <c r="A14" s="21">
        <v>45517</v>
      </c>
      <c r="B14" s="36">
        <v>0</v>
      </c>
      <c r="C14" s="18"/>
      <c r="D14" s="36">
        <v>0</v>
      </c>
      <c r="E14" s="10"/>
    </row>
    <row r="15" spans="1:5" x14ac:dyDescent="0.3">
      <c r="A15" s="21">
        <v>45518</v>
      </c>
      <c r="B15" s="36">
        <v>0</v>
      </c>
      <c r="C15" s="18"/>
      <c r="D15" s="36">
        <v>0</v>
      </c>
      <c r="E15" s="10"/>
    </row>
    <row r="16" spans="1:5" x14ac:dyDescent="0.3">
      <c r="A16" s="21">
        <v>45519</v>
      </c>
      <c r="B16" s="36">
        <v>0</v>
      </c>
      <c r="C16" s="18" t="s">
        <v>40</v>
      </c>
      <c r="D16" s="36">
        <v>0</v>
      </c>
      <c r="E16" s="10"/>
    </row>
    <row r="17" spans="1:5" x14ac:dyDescent="0.3">
      <c r="A17" s="21">
        <v>45520</v>
      </c>
      <c r="B17" s="36">
        <v>0</v>
      </c>
      <c r="C17" s="18"/>
      <c r="D17" s="36">
        <v>0</v>
      </c>
      <c r="E17" s="10"/>
    </row>
    <row r="18" spans="1:5" x14ac:dyDescent="0.3">
      <c r="A18" s="21">
        <v>45521</v>
      </c>
      <c r="B18" s="36">
        <v>0</v>
      </c>
      <c r="C18" s="18"/>
      <c r="D18" s="36">
        <v>0</v>
      </c>
      <c r="E18" s="10"/>
    </row>
    <row r="19" spans="1:5" x14ac:dyDescent="0.3">
      <c r="A19" s="21">
        <v>45522</v>
      </c>
      <c r="B19" s="36">
        <v>0</v>
      </c>
      <c r="C19" s="18"/>
      <c r="D19" s="36">
        <v>0</v>
      </c>
      <c r="E19" s="10"/>
    </row>
    <row r="20" spans="1:5" x14ac:dyDescent="0.3">
      <c r="A20" s="21">
        <v>45523</v>
      </c>
      <c r="B20" s="36">
        <v>0</v>
      </c>
      <c r="C20" s="18"/>
      <c r="D20" s="36">
        <v>0</v>
      </c>
      <c r="E20" s="10"/>
    </row>
    <row r="21" spans="1:5" x14ac:dyDescent="0.3">
      <c r="A21" s="21">
        <v>45524</v>
      </c>
      <c r="B21" s="36">
        <v>0</v>
      </c>
      <c r="C21" s="18"/>
      <c r="D21" s="36">
        <v>0</v>
      </c>
      <c r="E21" s="10"/>
    </row>
    <row r="22" spans="1:5" x14ac:dyDescent="0.3">
      <c r="A22" s="21">
        <v>45525</v>
      </c>
      <c r="B22" s="36">
        <v>0</v>
      </c>
      <c r="C22" s="18"/>
      <c r="D22" s="36">
        <v>0</v>
      </c>
      <c r="E22" s="10"/>
    </row>
    <row r="23" spans="1:5" x14ac:dyDescent="0.3">
      <c r="A23" s="21">
        <v>45526</v>
      </c>
      <c r="B23" s="36">
        <v>0</v>
      </c>
      <c r="C23" s="18"/>
      <c r="D23" s="36">
        <v>0</v>
      </c>
      <c r="E23" s="10"/>
    </row>
    <row r="24" spans="1:5" x14ac:dyDescent="0.3">
      <c r="A24" s="21">
        <v>45527</v>
      </c>
      <c r="B24" s="36">
        <v>0</v>
      </c>
      <c r="C24" s="18"/>
      <c r="D24" s="36">
        <v>0</v>
      </c>
      <c r="E24" s="10"/>
    </row>
    <row r="25" spans="1:5" x14ac:dyDescent="0.3">
      <c r="A25" s="21">
        <v>45528</v>
      </c>
      <c r="B25" s="36">
        <v>0</v>
      </c>
      <c r="C25" s="18"/>
      <c r="D25" s="36">
        <v>0</v>
      </c>
      <c r="E25" s="10"/>
    </row>
    <row r="26" spans="1:5" x14ac:dyDescent="0.3">
      <c r="A26" s="21">
        <v>45529</v>
      </c>
      <c r="B26" s="36">
        <v>0</v>
      </c>
      <c r="C26" s="18"/>
      <c r="D26" s="36">
        <v>0</v>
      </c>
      <c r="E26" s="10"/>
    </row>
    <row r="27" spans="1:5" x14ac:dyDescent="0.3">
      <c r="A27" s="21">
        <v>45530</v>
      </c>
      <c r="B27" s="36">
        <v>0</v>
      </c>
      <c r="C27" s="18"/>
      <c r="D27" s="36">
        <v>0</v>
      </c>
      <c r="E27" s="10"/>
    </row>
    <row r="28" spans="1:5" x14ac:dyDescent="0.3">
      <c r="A28" s="21">
        <v>45531</v>
      </c>
      <c r="B28" s="36">
        <v>0</v>
      </c>
      <c r="C28" s="18"/>
      <c r="D28" s="36">
        <v>0</v>
      </c>
      <c r="E28" s="10"/>
    </row>
    <row r="29" spans="1:5" x14ac:dyDescent="0.3">
      <c r="A29" s="21">
        <v>45532</v>
      </c>
      <c r="B29" s="36">
        <v>0</v>
      </c>
      <c r="C29" s="18"/>
      <c r="D29" s="36">
        <v>0</v>
      </c>
      <c r="E29" s="10"/>
    </row>
    <row r="30" spans="1:5" x14ac:dyDescent="0.3">
      <c r="A30" s="21">
        <v>45533</v>
      </c>
      <c r="B30" s="36">
        <v>0</v>
      </c>
      <c r="C30" s="18"/>
      <c r="D30" s="36">
        <v>0</v>
      </c>
      <c r="E30" s="10"/>
    </row>
    <row r="31" spans="1:5" x14ac:dyDescent="0.3">
      <c r="A31" s="21">
        <v>45534</v>
      </c>
      <c r="B31" s="36">
        <v>0</v>
      </c>
      <c r="C31" s="18"/>
      <c r="D31" s="36">
        <v>0</v>
      </c>
      <c r="E31" s="10"/>
    </row>
    <row r="32" spans="1:5" x14ac:dyDescent="0.3">
      <c r="A32" s="21">
        <v>45535</v>
      </c>
      <c r="B32" s="36">
        <v>0</v>
      </c>
      <c r="C32" s="18"/>
      <c r="D32" s="36">
        <v>0</v>
      </c>
      <c r="E32" s="10"/>
    </row>
    <row r="33" spans="1:5" x14ac:dyDescent="0.3">
      <c r="A33" s="1" t="s">
        <v>37</v>
      </c>
      <c r="B33" s="10">
        <f>SUM(B2:B32)</f>
        <v>0</v>
      </c>
      <c r="D33" s="10">
        <f>SUM(D2:D32)</f>
        <v>0</v>
      </c>
      <c r="E33" s="10">
        <f>B33+D33</f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E6ADD-F9AE-4528-97CF-CB79EF4B0A0F}">
  <dimension ref="A1:E32"/>
  <sheetViews>
    <sheetView workbookViewId="0">
      <selection activeCell="B1" sqref="B1:D1"/>
    </sheetView>
  </sheetViews>
  <sheetFormatPr defaultRowHeight="14.4" x14ac:dyDescent="0.3"/>
  <cols>
    <col min="1" max="1" width="7.6640625" customWidth="1"/>
    <col min="2" max="2" width="38.6640625" customWidth="1"/>
    <col min="3" max="3" width="41.6640625" customWidth="1"/>
    <col min="4" max="4" width="36.6640625" customWidth="1"/>
  </cols>
  <sheetData>
    <row r="1" spans="1:5" ht="24" x14ac:dyDescent="0.3">
      <c r="A1" s="19" t="s">
        <v>34</v>
      </c>
      <c r="B1" s="20" t="s">
        <v>68</v>
      </c>
      <c r="C1" s="20" t="s">
        <v>35</v>
      </c>
      <c r="D1" s="20" t="s">
        <v>67</v>
      </c>
    </row>
    <row r="2" spans="1:5" x14ac:dyDescent="0.3">
      <c r="A2" s="21">
        <v>45536</v>
      </c>
      <c r="B2" s="36">
        <v>0</v>
      </c>
      <c r="C2" s="18"/>
      <c r="D2" s="36">
        <v>0</v>
      </c>
      <c r="E2" s="10"/>
    </row>
    <row r="3" spans="1:5" x14ac:dyDescent="0.3">
      <c r="A3" s="21">
        <v>45537</v>
      </c>
      <c r="B3" s="36">
        <v>0</v>
      </c>
      <c r="C3" s="18"/>
      <c r="D3" s="36">
        <v>0</v>
      </c>
      <c r="E3" s="10"/>
    </row>
    <row r="4" spans="1:5" x14ac:dyDescent="0.3">
      <c r="A4" s="21">
        <v>45538</v>
      </c>
      <c r="B4" s="36">
        <v>0</v>
      </c>
      <c r="C4" s="18"/>
      <c r="D4" s="36">
        <v>0</v>
      </c>
      <c r="E4" s="10"/>
    </row>
    <row r="5" spans="1:5" x14ac:dyDescent="0.3">
      <c r="A5" s="21">
        <v>45539</v>
      </c>
      <c r="B5" s="36">
        <v>0</v>
      </c>
      <c r="C5" s="18"/>
      <c r="D5" s="36">
        <v>0</v>
      </c>
      <c r="E5" s="10"/>
    </row>
    <row r="6" spans="1:5" x14ac:dyDescent="0.3">
      <c r="A6" s="21">
        <v>45540</v>
      </c>
      <c r="B6" s="36">
        <v>0</v>
      </c>
      <c r="C6" s="18"/>
      <c r="D6" s="36">
        <v>0</v>
      </c>
      <c r="E6" s="10"/>
    </row>
    <row r="7" spans="1:5" x14ac:dyDescent="0.3">
      <c r="A7" s="21">
        <v>45541</v>
      </c>
      <c r="B7" s="36">
        <v>0</v>
      </c>
      <c r="C7" s="18"/>
      <c r="D7" s="36">
        <v>0</v>
      </c>
      <c r="E7" s="10"/>
    </row>
    <row r="8" spans="1:5" x14ac:dyDescent="0.3">
      <c r="A8" s="21">
        <v>45542</v>
      </c>
      <c r="B8" s="36">
        <v>0</v>
      </c>
      <c r="C8" s="18"/>
      <c r="D8" s="36">
        <v>0</v>
      </c>
      <c r="E8" s="10"/>
    </row>
    <row r="9" spans="1:5" x14ac:dyDescent="0.3">
      <c r="A9" s="21">
        <v>45543</v>
      </c>
      <c r="B9" s="36">
        <v>0</v>
      </c>
      <c r="C9" s="18"/>
      <c r="D9" s="36">
        <v>0</v>
      </c>
      <c r="E9" s="10"/>
    </row>
    <row r="10" spans="1:5" x14ac:dyDescent="0.3">
      <c r="A10" s="21">
        <v>45544</v>
      </c>
      <c r="B10" s="36">
        <v>0</v>
      </c>
      <c r="C10" s="18"/>
      <c r="D10" s="36">
        <v>0</v>
      </c>
      <c r="E10" s="10"/>
    </row>
    <row r="11" spans="1:5" x14ac:dyDescent="0.3">
      <c r="A11" s="21">
        <v>45545</v>
      </c>
      <c r="B11" s="36">
        <v>0</v>
      </c>
      <c r="C11" s="18"/>
      <c r="D11" s="36">
        <v>0</v>
      </c>
      <c r="E11" s="10"/>
    </row>
    <row r="12" spans="1:5" x14ac:dyDescent="0.3">
      <c r="A12" s="21">
        <v>45546</v>
      </c>
      <c r="B12" s="36">
        <v>0</v>
      </c>
      <c r="C12" s="18"/>
      <c r="D12" s="36">
        <v>0</v>
      </c>
      <c r="E12" s="10"/>
    </row>
    <row r="13" spans="1:5" x14ac:dyDescent="0.3">
      <c r="A13" s="21">
        <v>45547</v>
      </c>
      <c r="B13" s="36">
        <v>0</v>
      </c>
      <c r="C13" s="18"/>
      <c r="D13" s="36">
        <v>0</v>
      </c>
      <c r="E13" s="10"/>
    </row>
    <row r="14" spans="1:5" x14ac:dyDescent="0.3">
      <c r="A14" s="21">
        <v>45548</v>
      </c>
      <c r="B14" s="36">
        <v>0</v>
      </c>
      <c r="C14" s="18"/>
      <c r="D14" s="36">
        <v>0</v>
      </c>
      <c r="E14" s="10"/>
    </row>
    <row r="15" spans="1:5" x14ac:dyDescent="0.3">
      <c r="A15" s="21">
        <v>45549</v>
      </c>
      <c r="B15" s="36">
        <v>0</v>
      </c>
      <c r="C15" s="18"/>
      <c r="D15" s="36">
        <v>0</v>
      </c>
      <c r="E15" s="10"/>
    </row>
    <row r="16" spans="1:5" x14ac:dyDescent="0.3">
      <c r="A16" s="21">
        <v>45550</v>
      </c>
      <c r="B16" s="36">
        <v>0</v>
      </c>
      <c r="C16" s="18"/>
      <c r="D16" s="36">
        <v>0</v>
      </c>
      <c r="E16" s="10"/>
    </row>
    <row r="17" spans="1:5" x14ac:dyDescent="0.3">
      <c r="A17" s="21">
        <v>45551</v>
      </c>
      <c r="B17" s="36">
        <v>0</v>
      </c>
      <c r="C17" s="18"/>
      <c r="D17" s="36">
        <v>0</v>
      </c>
      <c r="E17" s="10"/>
    </row>
    <row r="18" spans="1:5" x14ac:dyDescent="0.3">
      <c r="A18" s="21">
        <v>45552</v>
      </c>
      <c r="B18" s="36">
        <v>0</v>
      </c>
      <c r="C18" s="18"/>
      <c r="D18" s="36">
        <v>0</v>
      </c>
      <c r="E18" s="10"/>
    </row>
    <row r="19" spans="1:5" x14ac:dyDescent="0.3">
      <c r="A19" s="21">
        <v>45553</v>
      </c>
      <c r="B19" s="36">
        <v>0</v>
      </c>
      <c r="C19" s="18"/>
      <c r="D19" s="36">
        <v>0</v>
      </c>
      <c r="E19" s="10"/>
    </row>
    <row r="20" spans="1:5" x14ac:dyDescent="0.3">
      <c r="A20" s="21">
        <v>45554</v>
      </c>
      <c r="B20" s="36">
        <v>0</v>
      </c>
      <c r="C20" s="18"/>
      <c r="D20" s="36">
        <v>0</v>
      </c>
      <c r="E20" s="10"/>
    </row>
    <row r="21" spans="1:5" x14ac:dyDescent="0.3">
      <c r="A21" s="21">
        <v>45555</v>
      </c>
      <c r="B21" s="36">
        <v>0</v>
      </c>
      <c r="C21" s="18"/>
      <c r="D21" s="36">
        <v>0</v>
      </c>
      <c r="E21" s="10"/>
    </row>
    <row r="22" spans="1:5" x14ac:dyDescent="0.3">
      <c r="A22" s="21">
        <v>45556</v>
      </c>
      <c r="B22" s="36">
        <v>0</v>
      </c>
      <c r="C22" s="18"/>
      <c r="D22" s="36">
        <v>0</v>
      </c>
      <c r="E22" s="10"/>
    </row>
    <row r="23" spans="1:5" x14ac:dyDescent="0.3">
      <c r="A23" s="21">
        <v>45557</v>
      </c>
      <c r="B23" s="36">
        <v>0</v>
      </c>
      <c r="C23" s="18"/>
      <c r="D23" s="36">
        <v>0</v>
      </c>
      <c r="E23" s="10"/>
    </row>
    <row r="24" spans="1:5" x14ac:dyDescent="0.3">
      <c r="A24" s="21">
        <v>45558</v>
      </c>
      <c r="B24" s="36">
        <v>0</v>
      </c>
      <c r="C24" s="18"/>
      <c r="D24" s="36">
        <v>0</v>
      </c>
      <c r="E24" s="10"/>
    </row>
    <row r="25" spans="1:5" x14ac:dyDescent="0.3">
      <c r="A25" s="21">
        <v>45559</v>
      </c>
      <c r="B25" s="36">
        <v>0</v>
      </c>
      <c r="C25" s="18"/>
      <c r="D25" s="36">
        <v>0</v>
      </c>
      <c r="E25" s="10"/>
    </row>
    <row r="26" spans="1:5" x14ac:dyDescent="0.3">
      <c r="A26" s="21">
        <v>45560</v>
      </c>
      <c r="B26" s="36">
        <v>0</v>
      </c>
      <c r="C26" s="18"/>
      <c r="D26" s="36">
        <v>0</v>
      </c>
      <c r="E26" s="10"/>
    </row>
    <row r="27" spans="1:5" x14ac:dyDescent="0.3">
      <c r="A27" s="21">
        <v>45561</v>
      </c>
      <c r="B27" s="36">
        <v>0</v>
      </c>
      <c r="C27" s="18"/>
      <c r="D27" s="36">
        <v>0</v>
      </c>
      <c r="E27" s="10"/>
    </row>
    <row r="28" spans="1:5" x14ac:dyDescent="0.3">
      <c r="A28" s="21">
        <v>45562</v>
      </c>
      <c r="B28" s="36">
        <v>0</v>
      </c>
      <c r="C28" s="18"/>
      <c r="D28" s="36">
        <v>0</v>
      </c>
      <c r="E28" s="10"/>
    </row>
    <row r="29" spans="1:5" x14ac:dyDescent="0.3">
      <c r="A29" s="21">
        <v>45563</v>
      </c>
      <c r="B29" s="36">
        <v>0</v>
      </c>
      <c r="C29" s="18"/>
      <c r="D29" s="36">
        <v>0</v>
      </c>
      <c r="E29" s="10"/>
    </row>
    <row r="30" spans="1:5" x14ac:dyDescent="0.3">
      <c r="A30" s="21">
        <v>45564</v>
      </c>
      <c r="B30" s="36">
        <v>0</v>
      </c>
      <c r="C30" s="18"/>
      <c r="D30" s="36">
        <v>0</v>
      </c>
      <c r="E30" s="10"/>
    </row>
    <row r="31" spans="1:5" x14ac:dyDescent="0.3">
      <c r="A31" s="21">
        <v>45565</v>
      </c>
      <c r="B31" s="36">
        <v>0</v>
      </c>
      <c r="C31" s="18"/>
      <c r="D31" s="36">
        <v>0</v>
      </c>
      <c r="E31" s="10"/>
    </row>
    <row r="32" spans="1:5" x14ac:dyDescent="0.3">
      <c r="A32" s="1" t="s">
        <v>37</v>
      </c>
      <c r="B32" s="10">
        <f>SUM(B2:B31)</f>
        <v>0</v>
      </c>
      <c r="D32" s="10">
        <f>SUM(D2:D31)</f>
        <v>0</v>
      </c>
      <c r="E32" s="10">
        <f>B32+D32</f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72B67-BD21-4D9E-8692-F879C011CCA3}">
  <dimension ref="A1:E33"/>
  <sheetViews>
    <sheetView workbookViewId="0">
      <selection activeCell="D26" sqref="D26"/>
    </sheetView>
  </sheetViews>
  <sheetFormatPr defaultRowHeight="14.4" x14ac:dyDescent="0.3"/>
  <cols>
    <col min="1" max="1" width="7.6640625" customWidth="1"/>
    <col min="2" max="2" width="38.6640625" customWidth="1"/>
    <col min="3" max="3" width="41.6640625" customWidth="1"/>
    <col min="4" max="4" width="36.6640625" customWidth="1"/>
  </cols>
  <sheetData>
    <row r="1" spans="1:5" ht="24" x14ac:dyDescent="0.3">
      <c r="A1" s="19" t="s">
        <v>34</v>
      </c>
      <c r="B1" s="20" t="s">
        <v>68</v>
      </c>
      <c r="C1" s="20" t="s">
        <v>35</v>
      </c>
      <c r="D1" s="20" t="s">
        <v>67</v>
      </c>
    </row>
    <row r="2" spans="1:5" x14ac:dyDescent="0.3">
      <c r="A2" s="21">
        <v>45566</v>
      </c>
      <c r="B2" s="36">
        <v>0</v>
      </c>
      <c r="C2" s="18"/>
      <c r="D2" s="36">
        <v>0</v>
      </c>
      <c r="E2" s="10"/>
    </row>
    <row r="3" spans="1:5" x14ac:dyDescent="0.3">
      <c r="A3" s="21">
        <v>45567</v>
      </c>
      <c r="B3" s="36">
        <v>0</v>
      </c>
      <c r="C3" s="18"/>
      <c r="D3" s="36">
        <v>0</v>
      </c>
      <c r="E3" s="10"/>
    </row>
    <row r="4" spans="1:5" x14ac:dyDescent="0.3">
      <c r="A4" s="21">
        <v>45568</v>
      </c>
      <c r="B4" s="36">
        <v>0</v>
      </c>
      <c r="C4" s="18"/>
      <c r="D4" s="36">
        <v>0</v>
      </c>
      <c r="E4" s="10"/>
    </row>
    <row r="5" spans="1:5" x14ac:dyDescent="0.3">
      <c r="A5" s="21">
        <v>45569</v>
      </c>
      <c r="B5" s="36">
        <v>0</v>
      </c>
      <c r="C5" s="18"/>
      <c r="D5" s="36">
        <v>0</v>
      </c>
      <c r="E5" s="10"/>
    </row>
    <row r="6" spans="1:5" x14ac:dyDescent="0.3">
      <c r="A6" s="21">
        <v>45570</v>
      </c>
      <c r="B6" s="36">
        <v>0</v>
      </c>
      <c r="C6" s="18"/>
      <c r="D6" s="36">
        <v>0</v>
      </c>
      <c r="E6" s="10"/>
    </row>
    <row r="7" spans="1:5" x14ac:dyDescent="0.3">
      <c r="A7" s="21">
        <v>45571</v>
      </c>
      <c r="B7" s="36">
        <v>0</v>
      </c>
      <c r="C7" s="18"/>
      <c r="D7" s="36">
        <v>0</v>
      </c>
      <c r="E7" s="10"/>
    </row>
    <row r="8" spans="1:5" x14ac:dyDescent="0.3">
      <c r="A8" s="21">
        <v>45572</v>
      </c>
      <c r="B8" s="36">
        <v>0</v>
      </c>
      <c r="C8" s="18"/>
      <c r="D8" s="36">
        <v>0</v>
      </c>
      <c r="E8" s="10"/>
    </row>
    <row r="9" spans="1:5" x14ac:dyDescent="0.3">
      <c r="A9" s="21">
        <v>45573</v>
      </c>
      <c r="B9" s="36">
        <v>0</v>
      </c>
      <c r="C9" s="18"/>
      <c r="D9" s="36">
        <v>0</v>
      </c>
      <c r="E9" s="10"/>
    </row>
    <row r="10" spans="1:5" x14ac:dyDescent="0.3">
      <c r="A10" s="21">
        <v>45574</v>
      </c>
      <c r="B10" s="36">
        <v>0</v>
      </c>
      <c r="C10" s="18"/>
      <c r="D10" s="36">
        <v>0</v>
      </c>
      <c r="E10" s="10"/>
    </row>
    <row r="11" spans="1:5" x14ac:dyDescent="0.3">
      <c r="A11" s="21">
        <v>45575</v>
      </c>
      <c r="B11" s="36">
        <v>0</v>
      </c>
      <c r="C11" s="18"/>
      <c r="D11" s="36">
        <v>0</v>
      </c>
      <c r="E11" s="10"/>
    </row>
    <row r="12" spans="1:5" x14ac:dyDescent="0.3">
      <c r="A12" s="21">
        <v>45576</v>
      </c>
      <c r="B12" s="36">
        <v>0</v>
      </c>
      <c r="C12" s="18"/>
      <c r="D12" s="36">
        <v>0</v>
      </c>
      <c r="E12" s="10"/>
    </row>
    <row r="13" spans="1:5" x14ac:dyDescent="0.3">
      <c r="A13" s="21">
        <v>45577</v>
      </c>
      <c r="B13" s="36">
        <v>0</v>
      </c>
      <c r="C13" s="18"/>
      <c r="D13" s="36">
        <v>0</v>
      </c>
      <c r="E13" s="10"/>
    </row>
    <row r="14" spans="1:5" x14ac:dyDescent="0.3">
      <c r="A14" s="21">
        <v>45578</v>
      </c>
      <c r="B14" s="36">
        <v>0</v>
      </c>
      <c r="C14" s="18"/>
      <c r="D14" s="36">
        <v>0</v>
      </c>
      <c r="E14" s="10"/>
    </row>
    <row r="15" spans="1:5" x14ac:dyDescent="0.3">
      <c r="A15" s="21">
        <v>45579</v>
      </c>
      <c r="B15" s="36">
        <v>0</v>
      </c>
      <c r="C15" s="18"/>
      <c r="D15" s="36">
        <v>0</v>
      </c>
      <c r="E15" s="10"/>
    </row>
    <row r="16" spans="1:5" x14ac:dyDescent="0.3">
      <c r="A16" s="21">
        <v>45580</v>
      </c>
      <c r="B16" s="36">
        <v>0</v>
      </c>
      <c r="C16" s="18"/>
      <c r="D16" s="36">
        <v>0</v>
      </c>
      <c r="E16" s="10"/>
    </row>
    <row r="17" spans="1:5" x14ac:dyDescent="0.3">
      <c r="A17" s="21">
        <v>45581</v>
      </c>
      <c r="B17" s="36">
        <v>0</v>
      </c>
      <c r="C17" s="18"/>
      <c r="D17" s="36">
        <v>0</v>
      </c>
      <c r="E17" s="10"/>
    </row>
    <row r="18" spans="1:5" x14ac:dyDescent="0.3">
      <c r="A18" s="21">
        <v>45582</v>
      </c>
      <c r="B18" s="36">
        <v>0</v>
      </c>
      <c r="C18" s="18"/>
      <c r="D18" s="36">
        <v>0</v>
      </c>
      <c r="E18" s="10"/>
    </row>
    <row r="19" spans="1:5" x14ac:dyDescent="0.3">
      <c r="A19" s="21">
        <v>45583</v>
      </c>
      <c r="B19" s="36">
        <v>0</v>
      </c>
      <c r="C19" s="18"/>
      <c r="D19" s="36">
        <v>0</v>
      </c>
      <c r="E19" s="10"/>
    </row>
    <row r="20" spans="1:5" x14ac:dyDescent="0.3">
      <c r="A20" s="21">
        <v>45584</v>
      </c>
      <c r="B20" s="36">
        <v>0</v>
      </c>
      <c r="C20" s="18"/>
      <c r="D20" s="36">
        <v>0</v>
      </c>
      <c r="E20" s="10"/>
    </row>
    <row r="21" spans="1:5" x14ac:dyDescent="0.3">
      <c r="A21" s="21">
        <v>45585</v>
      </c>
      <c r="B21" s="36">
        <v>0</v>
      </c>
      <c r="C21" s="18"/>
      <c r="D21" s="36">
        <v>0</v>
      </c>
      <c r="E21" s="10"/>
    </row>
    <row r="22" spans="1:5" x14ac:dyDescent="0.3">
      <c r="A22" s="21">
        <v>45586</v>
      </c>
      <c r="B22" s="36">
        <v>0</v>
      </c>
      <c r="C22" s="18"/>
      <c r="D22" s="36">
        <v>0</v>
      </c>
      <c r="E22" s="10"/>
    </row>
    <row r="23" spans="1:5" x14ac:dyDescent="0.3">
      <c r="A23" s="21">
        <v>45587</v>
      </c>
      <c r="B23" s="36">
        <v>0</v>
      </c>
      <c r="C23" s="18"/>
      <c r="D23" s="36">
        <v>0</v>
      </c>
      <c r="E23" s="10"/>
    </row>
    <row r="24" spans="1:5" x14ac:dyDescent="0.3">
      <c r="A24" s="21">
        <v>45588</v>
      </c>
      <c r="B24" s="36">
        <v>0</v>
      </c>
      <c r="C24" s="18"/>
      <c r="D24" s="36">
        <v>0</v>
      </c>
      <c r="E24" s="10"/>
    </row>
    <row r="25" spans="1:5" x14ac:dyDescent="0.3">
      <c r="A25" s="21">
        <v>45589</v>
      </c>
      <c r="B25" s="36">
        <v>0</v>
      </c>
      <c r="C25" s="18"/>
      <c r="D25" s="36">
        <v>0</v>
      </c>
      <c r="E25" s="10"/>
    </row>
    <row r="26" spans="1:5" x14ac:dyDescent="0.3">
      <c r="A26" s="21">
        <v>45590</v>
      </c>
      <c r="B26" s="36">
        <v>0</v>
      </c>
      <c r="C26" s="18"/>
      <c r="D26" s="36">
        <v>0</v>
      </c>
      <c r="E26" s="10"/>
    </row>
    <row r="27" spans="1:5" x14ac:dyDescent="0.3">
      <c r="A27" s="21">
        <v>45591</v>
      </c>
      <c r="B27" s="36">
        <v>0</v>
      </c>
      <c r="C27" s="18"/>
      <c r="D27" s="36">
        <v>0</v>
      </c>
      <c r="E27" s="10"/>
    </row>
    <row r="28" spans="1:5" x14ac:dyDescent="0.3">
      <c r="A28" s="21">
        <v>45592</v>
      </c>
      <c r="B28" s="36">
        <v>0</v>
      </c>
      <c r="C28" s="18"/>
      <c r="D28" s="36">
        <v>0</v>
      </c>
      <c r="E28" s="10"/>
    </row>
    <row r="29" spans="1:5" x14ac:dyDescent="0.3">
      <c r="A29" s="21">
        <v>45593</v>
      </c>
      <c r="B29" s="36">
        <v>0</v>
      </c>
      <c r="C29" s="18"/>
      <c r="D29" s="36">
        <v>0</v>
      </c>
      <c r="E29" s="10"/>
    </row>
    <row r="30" spans="1:5" x14ac:dyDescent="0.3">
      <c r="A30" s="21">
        <v>45594</v>
      </c>
      <c r="B30" s="36">
        <v>0</v>
      </c>
      <c r="C30" s="18"/>
      <c r="D30" s="36">
        <v>0</v>
      </c>
      <c r="E30" s="10"/>
    </row>
    <row r="31" spans="1:5" x14ac:dyDescent="0.3">
      <c r="A31" s="21">
        <v>45595</v>
      </c>
      <c r="B31" s="36">
        <v>0</v>
      </c>
      <c r="C31" s="18"/>
      <c r="D31" s="36">
        <v>0</v>
      </c>
      <c r="E31" s="10"/>
    </row>
    <row r="32" spans="1:5" x14ac:dyDescent="0.3">
      <c r="A32" s="21">
        <v>45596</v>
      </c>
      <c r="B32" s="36">
        <v>0</v>
      </c>
      <c r="C32" s="18"/>
      <c r="D32" s="36">
        <v>0</v>
      </c>
      <c r="E32" s="10"/>
    </row>
    <row r="33" spans="1:5" x14ac:dyDescent="0.3">
      <c r="A33" s="1" t="s">
        <v>37</v>
      </c>
      <c r="B33" s="10">
        <f>SUM(B2:B32)</f>
        <v>0</v>
      </c>
      <c r="D33" s="10">
        <f>SUM(D2:D32)</f>
        <v>0</v>
      </c>
      <c r="E33" s="10">
        <f>B33+D33</f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0AC3C-5EBA-46FB-9A41-AF1ECB5ED4AB}">
  <dimension ref="A1:E32"/>
  <sheetViews>
    <sheetView workbookViewId="0">
      <selection activeCell="B1" sqref="B1:D1"/>
    </sheetView>
  </sheetViews>
  <sheetFormatPr defaultRowHeight="14.4" x14ac:dyDescent="0.3"/>
  <cols>
    <col min="1" max="1" width="7.6640625" customWidth="1"/>
    <col min="2" max="2" width="38.6640625" customWidth="1"/>
    <col min="3" max="3" width="41.6640625" customWidth="1"/>
    <col min="4" max="4" width="36.6640625" customWidth="1"/>
  </cols>
  <sheetData>
    <row r="1" spans="1:5" ht="24" x14ac:dyDescent="0.3">
      <c r="A1" s="19" t="s">
        <v>34</v>
      </c>
      <c r="B1" s="20" t="s">
        <v>68</v>
      </c>
      <c r="C1" s="20" t="s">
        <v>35</v>
      </c>
      <c r="D1" s="20" t="s">
        <v>67</v>
      </c>
    </row>
    <row r="2" spans="1:5" x14ac:dyDescent="0.3">
      <c r="A2" s="21">
        <v>45597</v>
      </c>
      <c r="B2" s="36">
        <v>0</v>
      </c>
      <c r="C2" s="18" t="s">
        <v>41</v>
      </c>
      <c r="D2" s="36">
        <v>0</v>
      </c>
      <c r="E2" s="10"/>
    </row>
    <row r="3" spans="1:5" x14ac:dyDescent="0.3">
      <c r="A3" s="21">
        <v>45598</v>
      </c>
      <c r="B3" s="36">
        <v>0</v>
      </c>
      <c r="C3" s="18"/>
      <c r="D3" s="36">
        <v>0</v>
      </c>
      <c r="E3" s="10"/>
    </row>
    <row r="4" spans="1:5" x14ac:dyDescent="0.3">
      <c r="A4" s="21">
        <v>45599</v>
      </c>
      <c r="B4" s="36">
        <v>0</v>
      </c>
      <c r="C4" s="18"/>
      <c r="D4" s="36">
        <v>0</v>
      </c>
      <c r="E4" s="10"/>
    </row>
    <row r="5" spans="1:5" x14ac:dyDescent="0.3">
      <c r="A5" s="21">
        <v>45600</v>
      </c>
      <c r="B5" s="36">
        <v>0</v>
      </c>
      <c r="C5" s="18"/>
      <c r="D5" s="36">
        <v>0</v>
      </c>
      <c r="E5" s="10"/>
    </row>
    <row r="6" spans="1:5" x14ac:dyDescent="0.3">
      <c r="A6" s="21">
        <v>45601</v>
      </c>
      <c r="B6" s="36">
        <v>0</v>
      </c>
      <c r="C6" s="18"/>
      <c r="D6" s="36">
        <v>0</v>
      </c>
      <c r="E6" s="10"/>
    </row>
    <row r="7" spans="1:5" x14ac:dyDescent="0.3">
      <c r="A7" s="21">
        <v>45602</v>
      </c>
      <c r="B7" s="36">
        <v>0</v>
      </c>
      <c r="C7" s="18"/>
      <c r="D7" s="36">
        <v>0</v>
      </c>
      <c r="E7" s="10"/>
    </row>
    <row r="8" spans="1:5" x14ac:dyDescent="0.3">
      <c r="A8" s="21">
        <v>45603</v>
      </c>
      <c r="B8" s="36">
        <v>0</v>
      </c>
      <c r="C8" s="18"/>
      <c r="D8" s="36">
        <v>0</v>
      </c>
      <c r="E8" s="10"/>
    </row>
    <row r="9" spans="1:5" x14ac:dyDescent="0.3">
      <c r="A9" s="21">
        <v>45604</v>
      </c>
      <c r="B9" s="36">
        <v>0</v>
      </c>
      <c r="C9" s="18"/>
      <c r="D9" s="36">
        <v>0</v>
      </c>
      <c r="E9" s="10"/>
    </row>
    <row r="10" spans="1:5" x14ac:dyDescent="0.3">
      <c r="A10" s="21">
        <v>45605</v>
      </c>
      <c r="B10" s="36">
        <v>0</v>
      </c>
      <c r="C10" s="18"/>
      <c r="D10" s="36">
        <v>0</v>
      </c>
      <c r="E10" s="10"/>
    </row>
    <row r="11" spans="1:5" x14ac:dyDescent="0.3">
      <c r="A11" s="21">
        <v>45606</v>
      </c>
      <c r="B11" s="36">
        <v>0</v>
      </c>
      <c r="C11" s="18"/>
      <c r="D11" s="36">
        <v>0</v>
      </c>
      <c r="E11" s="10"/>
    </row>
    <row r="12" spans="1:5" x14ac:dyDescent="0.3">
      <c r="A12" s="21">
        <v>45607</v>
      </c>
      <c r="B12" s="36">
        <v>0</v>
      </c>
      <c r="C12" s="18" t="s">
        <v>42</v>
      </c>
      <c r="D12" s="36">
        <v>0</v>
      </c>
      <c r="E12" s="10"/>
    </row>
    <row r="13" spans="1:5" x14ac:dyDescent="0.3">
      <c r="A13" s="21">
        <v>45608</v>
      </c>
      <c r="B13" s="36">
        <v>0</v>
      </c>
      <c r="C13" s="18"/>
      <c r="D13" s="36">
        <v>0</v>
      </c>
      <c r="E13" s="10"/>
    </row>
    <row r="14" spans="1:5" x14ac:dyDescent="0.3">
      <c r="A14" s="21">
        <v>45609</v>
      </c>
      <c r="B14" s="36">
        <v>0</v>
      </c>
      <c r="C14" s="18"/>
      <c r="D14" s="36">
        <v>0</v>
      </c>
      <c r="E14" s="10"/>
    </row>
    <row r="15" spans="1:5" x14ac:dyDescent="0.3">
      <c r="A15" s="21">
        <v>45610</v>
      </c>
      <c r="B15" s="36">
        <v>0</v>
      </c>
      <c r="C15" s="18"/>
      <c r="D15" s="36">
        <v>0</v>
      </c>
      <c r="E15" s="10"/>
    </row>
    <row r="16" spans="1:5" x14ac:dyDescent="0.3">
      <c r="A16" s="21">
        <v>45611</v>
      </c>
      <c r="B16" s="36">
        <v>0</v>
      </c>
      <c r="C16" s="18"/>
      <c r="D16" s="36">
        <v>0</v>
      </c>
      <c r="E16" s="10"/>
    </row>
    <row r="17" spans="1:5" x14ac:dyDescent="0.3">
      <c r="A17" s="21">
        <v>45612</v>
      </c>
      <c r="B17" s="36">
        <v>0</v>
      </c>
      <c r="C17" s="18"/>
      <c r="D17" s="36">
        <v>0</v>
      </c>
      <c r="E17" s="10"/>
    </row>
    <row r="18" spans="1:5" x14ac:dyDescent="0.3">
      <c r="A18" s="21">
        <v>45613</v>
      </c>
      <c r="B18" s="36">
        <v>0</v>
      </c>
      <c r="C18" s="18"/>
      <c r="D18" s="36">
        <v>0</v>
      </c>
      <c r="E18" s="10"/>
    </row>
    <row r="19" spans="1:5" x14ac:dyDescent="0.3">
      <c r="A19" s="21">
        <v>45614</v>
      </c>
      <c r="B19" s="36">
        <v>0</v>
      </c>
      <c r="C19" s="18"/>
      <c r="D19" s="36">
        <v>0</v>
      </c>
      <c r="E19" s="10"/>
    </row>
    <row r="20" spans="1:5" x14ac:dyDescent="0.3">
      <c r="A20" s="21">
        <v>45615</v>
      </c>
      <c r="B20" s="36">
        <v>0</v>
      </c>
      <c r="C20" s="18"/>
      <c r="D20" s="36">
        <v>0</v>
      </c>
      <c r="E20" s="10"/>
    </row>
    <row r="21" spans="1:5" x14ac:dyDescent="0.3">
      <c r="A21" s="21">
        <v>45616</v>
      </c>
      <c r="B21" s="36">
        <v>0</v>
      </c>
      <c r="C21" s="18"/>
      <c r="D21" s="36">
        <v>0</v>
      </c>
      <c r="E21" s="10"/>
    </row>
    <row r="22" spans="1:5" x14ac:dyDescent="0.3">
      <c r="A22" s="21">
        <v>45617</v>
      </c>
      <c r="B22" s="36">
        <v>0</v>
      </c>
      <c r="C22" s="18"/>
      <c r="D22" s="36">
        <v>0</v>
      </c>
      <c r="E22" s="10"/>
    </row>
    <row r="23" spans="1:5" x14ac:dyDescent="0.3">
      <c r="A23" s="21">
        <v>45618</v>
      </c>
      <c r="B23" s="36">
        <v>0</v>
      </c>
      <c r="C23" s="18"/>
      <c r="D23" s="36">
        <v>0</v>
      </c>
      <c r="E23" s="10"/>
    </row>
    <row r="24" spans="1:5" x14ac:dyDescent="0.3">
      <c r="A24" s="21">
        <v>45619</v>
      </c>
      <c r="B24" s="36">
        <v>0</v>
      </c>
      <c r="C24" s="18"/>
      <c r="D24" s="36">
        <v>0</v>
      </c>
      <c r="E24" s="10"/>
    </row>
    <row r="25" spans="1:5" x14ac:dyDescent="0.3">
      <c r="A25" s="21">
        <v>45620</v>
      </c>
      <c r="B25" s="36">
        <v>0</v>
      </c>
      <c r="C25" s="18"/>
      <c r="D25" s="36">
        <v>0</v>
      </c>
      <c r="E25" s="10"/>
    </row>
    <row r="26" spans="1:5" x14ac:dyDescent="0.3">
      <c r="A26" s="21">
        <v>45621</v>
      </c>
      <c r="B26" s="36">
        <v>0</v>
      </c>
      <c r="C26" s="18"/>
      <c r="D26" s="36">
        <v>0</v>
      </c>
      <c r="E26" s="10"/>
    </row>
    <row r="27" spans="1:5" x14ac:dyDescent="0.3">
      <c r="A27" s="21">
        <v>45622</v>
      </c>
      <c r="B27" s="36">
        <v>0</v>
      </c>
      <c r="C27" s="18"/>
      <c r="D27" s="36">
        <v>0</v>
      </c>
      <c r="E27" s="10"/>
    </row>
    <row r="28" spans="1:5" x14ac:dyDescent="0.3">
      <c r="A28" s="21">
        <v>45623</v>
      </c>
      <c r="B28" s="36">
        <v>0</v>
      </c>
      <c r="C28" s="18"/>
      <c r="D28" s="36">
        <v>0</v>
      </c>
      <c r="E28" s="10"/>
    </row>
    <row r="29" spans="1:5" x14ac:dyDescent="0.3">
      <c r="A29" s="21">
        <v>45624</v>
      </c>
      <c r="B29" s="36">
        <v>0</v>
      </c>
      <c r="C29" s="18"/>
      <c r="D29" s="36">
        <v>0</v>
      </c>
      <c r="E29" s="10"/>
    </row>
    <row r="30" spans="1:5" x14ac:dyDescent="0.3">
      <c r="A30" s="21">
        <v>45625</v>
      </c>
      <c r="B30" s="36">
        <v>0</v>
      </c>
      <c r="C30" s="18"/>
      <c r="D30" s="36">
        <v>0</v>
      </c>
      <c r="E30" s="10"/>
    </row>
    <row r="31" spans="1:5" x14ac:dyDescent="0.3">
      <c r="A31" s="21">
        <v>45626</v>
      </c>
      <c r="B31" s="36">
        <v>0</v>
      </c>
      <c r="C31" s="18"/>
      <c r="D31" s="36">
        <v>0</v>
      </c>
      <c r="E31" s="10"/>
    </row>
    <row r="32" spans="1:5" x14ac:dyDescent="0.3">
      <c r="A32" s="1" t="s">
        <v>37</v>
      </c>
      <c r="B32" s="10">
        <f>SUM(B2:B31)</f>
        <v>0</v>
      </c>
      <c r="D32" s="10">
        <f>SUM(D2:D31)</f>
        <v>0</v>
      </c>
      <c r="E32" s="10">
        <f>B32+D32</f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1F7B7-AA4A-4F7D-A6C8-ECFF9F19B3AC}">
  <dimension ref="A1:E33"/>
  <sheetViews>
    <sheetView workbookViewId="0">
      <selection activeCell="B1" sqref="B1:D1"/>
    </sheetView>
  </sheetViews>
  <sheetFormatPr defaultRowHeight="14.4" x14ac:dyDescent="0.3"/>
  <cols>
    <col min="1" max="1" width="7.6640625" customWidth="1"/>
    <col min="2" max="2" width="38.6640625" customWidth="1"/>
    <col min="3" max="3" width="41.6640625" customWidth="1"/>
    <col min="4" max="4" width="36.6640625" customWidth="1"/>
  </cols>
  <sheetData>
    <row r="1" spans="1:5" ht="24" x14ac:dyDescent="0.3">
      <c r="A1" s="19" t="s">
        <v>34</v>
      </c>
      <c r="B1" s="20" t="s">
        <v>68</v>
      </c>
      <c r="C1" s="20" t="s">
        <v>35</v>
      </c>
      <c r="D1" s="20" t="s">
        <v>67</v>
      </c>
    </row>
    <row r="2" spans="1:5" x14ac:dyDescent="0.3">
      <c r="A2" s="21">
        <v>45627</v>
      </c>
      <c r="B2" s="36">
        <v>0</v>
      </c>
      <c r="C2" s="18"/>
      <c r="D2" s="36">
        <v>0</v>
      </c>
      <c r="E2" s="10"/>
    </row>
    <row r="3" spans="1:5" x14ac:dyDescent="0.3">
      <c r="A3" s="21">
        <v>45628</v>
      </c>
      <c r="B3" s="36">
        <v>0</v>
      </c>
      <c r="C3" s="18"/>
      <c r="D3" s="36">
        <v>0</v>
      </c>
      <c r="E3" s="10"/>
    </row>
    <row r="4" spans="1:5" x14ac:dyDescent="0.3">
      <c r="A4" s="21">
        <v>45629</v>
      </c>
      <c r="B4" s="36">
        <v>0</v>
      </c>
      <c r="C4" s="18"/>
      <c r="D4" s="36">
        <v>0</v>
      </c>
      <c r="E4" s="10"/>
    </row>
    <row r="5" spans="1:5" x14ac:dyDescent="0.3">
      <c r="A5" s="21">
        <v>45630</v>
      </c>
      <c r="B5" s="36">
        <v>0</v>
      </c>
      <c r="C5" s="18"/>
      <c r="D5" s="36">
        <v>0</v>
      </c>
      <c r="E5" s="10"/>
    </row>
    <row r="6" spans="1:5" x14ac:dyDescent="0.3">
      <c r="A6" s="21">
        <v>45631</v>
      </c>
      <c r="B6" s="36">
        <v>0</v>
      </c>
      <c r="C6" s="18"/>
      <c r="D6" s="36">
        <v>0</v>
      </c>
      <c r="E6" s="10"/>
    </row>
    <row r="7" spans="1:5" x14ac:dyDescent="0.3">
      <c r="A7" s="21">
        <v>45632</v>
      </c>
      <c r="B7" s="36">
        <v>0</v>
      </c>
      <c r="C7" s="18"/>
      <c r="D7" s="36">
        <v>0</v>
      </c>
      <c r="E7" s="10"/>
    </row>
    <row r="8" spans="1:5" x14ac:dyDescent="0.3">
      <c r="A8" s="21">
        <v>45633</v>
      </c>
      <c r="B8" s="36">
        <v>0</v>
      </c>
      <c r="C8" s="18"/>
      <c r="D8" s="36">
        <v>0</v>
      </c>
      <c r="E8" s="10"/>
    </row>
    <row r="9" spans="1:5" x14ac:dyDescent="0.3">
      <c r="A9" s="21">
        <v>45634</v>
      </c>
      <c r="B9" s="36">
        <v>0</v>
      </c>
      <c r="C9" s="18"/>
      <c r="D9" s="36">
        <v>0</v>
      </c>
      <c r="E9" s="10"/>
    </row>
    <row r="10" spans="1:5" x14ac:dyDescent="0.3">
      <c r="A10" s="21">
        <v>45635</v>
      </c>
      <c r="B10" s="36">
        <v>0</v>
      </c>
      <c r="C10" s="18"/>
      <c r="D10" s="36">
        <v>0</v>
      </c>
      <c r="E10" s="10"/>
    </row>
    <row r="11" spans="1:5" x14ac:dyDescent="0.3">
      <c r="A11" s="21">
        <v>45636</v>
      </c>
      <c r="B11" s="36">
        <v>0</v>
      </c>
      <c r="C11" s="18"/>
      <c r="D11" s="36">
        <v>0</v>
      </c>
      <c r="E11" s="10"/>
    </row>
    <row r="12" spans="1:5" x14ac:dyDescent="0.3">
      <c r="A12" s="21">
        <v>45637</v>
      </c>
      <c r="B12" s="36">
        <v>0</v>
      </c>
      <c r="C12" s="18"/>
      <c r="D12" s="36">
        <v>0</v>
      </c>
      <c r="E12" s="10"/>
    </row>
    <row r="13" spans="1:5" x14ac:dyDescent="0.3">
      <c r="A13" s="21">
        <v>45638</v>
      </c>
      <c r="B13" s="36">
        <v>0</v>
      </c>
      <c r="C13" s="18"/>
      <c r="D13" s="36">
        <v>0</v>
      </c>
      <c r="E13" s="10"/>
    </row>
    <row r="14" spans="1:5" x14ac:dyDescent="0.3">
      <c r="A14" s="21">
        <v>45639</v>
      </c>
      <c r="B14" s="36">
        <v>0</v>
      </c>
      <c r="C14" s="18"/>
      <c r="D14" s="36">
        <v>0</v>
      </c>
      <c r="E14" s="10"/>
    </row>
    <row r="15" spans="1:5" x14ac:dyDescent="0.3">
      <c r="A15" s="21">
        <v>45640</v>
      </c>
      <c r="B15" s="36">
        <v>0</v>
      </c>
      <c r="C15" s="18"/>
      <c r="D15" s="36">
        <v>0</v>
      </c>
      <c r="E15" s="10"/>
    </row>
    <row r="16" spans="1:5" x14ac:dyDescent="0.3">
      <c r="A16" s="21">
        <v>45641</v>
      </c>
      <c r="B16" s="36">
        <v>0</v>
      </c>
      <c r="C16" s="18"/>
      <c r="D16" s="36">
        <v>0</v>
      </c>
      <c r="E16" s="10"/>
    </row>
    <row r="17" spans="1:5" x14ac:dyDescent="0.3">
      <c r="A17" s="21">
        <v>45642</v>
      </c>
      <c r="B17" s="36">
        <v>0</v>
      </c>
      <c r="C17" s="18"/>
      <c r="D17" s="36">
        <v>0</v>
      </c>
      <c r="E17" s="10"/>
    </row>
    <row r="18" spans="1:5" x14ac:dyDescent="0.3">
      <c r="A18" s="21">
        <v>45643</v>
      </c>
      <c r="B18" s="36">
        <v>0</v>
      </c>
      <c r="C18" s="18"/>
      <c r="D18" s="36">
        <v>0</v>
      </c>
      <c r="E18" s="10"/>
    </row>
    <row r="19" spans="1:5" x14ac:dyDescent="0.3">
      <c r="A19" s="21">
        <v>45644</v>
      </c>
      <c r="B19" s="36">
        <v>0</v>
      </c>
      <c r="C19" s="18"/>
      <c r="D19" s="36">
        <v>0</v>
      </c>
      <c r="E19" s="10"/>
    </row>
    <row r="20" spans="1:5" x14ac:dyDescent="0.3">
      <c r="A20" s="21">
        <v>45645</v>
      </c>
      <c r="B20" s="36">
        <v>0</v>
      </c>
      <c r="C20" s="18"/>
      <c r="D20" s="36">
        <v>0</v>
      </c>
      <c r="E20" s="10"/>
    </row>
    <row r="21" spans="1:5" x14ac:dyDescent="0.3">
      <c r="A21" s="21">
        <v>45646</v>
      </c>
      <c r="B21" s="36">
        <v>0</v>
      </c>
      <c r="C21" s="18"/>
      <c r="D21" s="36">
        <v>0</v>
      </c>
      <c r="E21" s="10"/>
    </row>
    <row r="22" spans="1:5" x14ac:dyDescent="0.3">
      <c r="A22" s="21">
        <v>45647</v>
      </c>
      <c r="B22" s="36">
        <v>0</v>
      </c>
      <c r="C22" s="18"/>
      <c r="D22" s="36">
        <v>0</v>
      </c>
      <c r="E22" s="10"/>
    </row>
    <row r="23" spans="1:5" x14ac:dyDescent="0.3">
      <c r="A23" s="21">
        <v>45648</v>
      </c>
      <c r="B23" s="36">
        <v>0</v>
      </c>
      <c r="C23" s="18"/>
      <c r="D23" s="36">
        <v>0</v>
      </c>
      <c r="E23" s="10"/>
    </row>
    <row r="24" spans="1:5" x14ac:dyDescent="0.3">
      <c r="A24" s="21">
        <v>45649</v>
      </c>
      <c r="B24" s="36">
        <v>0</v>
      </c>
      <c r="C24" s="18"/>
      <c r="D24" s="36">
        <v>0</v>
      </c>
      <c r="E24" s="10"/>
    </row>
    <row r="25" spans="1:5" x14ac:dyDescent="0.3">
      <c r="A25" s="21">
        <v>45650</v>
      </c>
      <c r="B25" s="36">
        <v>0</v>
      </c>
      <c r="C25" s="18"/>
      <c r="D25" s="36">
        <v>0</v>
      </c>
      <c r="E25" s="10"/>
    </row>
    <row r="26" spans="1:5" x14ac:dyDescent="0.3">
      <c r="A26" s="21">
        <v>45651</v>
      </c>
      <c r="B26" s="36">
        <v>0</v>
      </c>
      <c r="C26" s="18" t="s">
        <v>66</v>
      </c>
      <c r="D26" s="36">
        <v>0</v>
      </c>
      <c r="E26" s="10"/>
    </row>
    <row r="27" spans="1:5" x14ac:dyDescent="0.3">
      <c r="A27" s="21">
        <v>45652</v>
      </c>
      <c r="B27" s="36">
        <v>0</v>
      </c>
      <c r="C27" s="18"/>
      <c r="D27" s="36">
        <v>0</v>
      </c>
      <c r="E27" s="10"/>
    </row>
    <row r="28" spans="1:5" x14ac:dyDescent="0.3">
      <c r="A28" s="21">
        <v>45653</v>
      </c>
      <c r="B28" s="36">
        <v>0</v>
      </c>
      <c r="C28" s="18"/>
      <c r="D28" s="36">
        <v>0</v>
      </c>
      <c r="E28" s="10"/>
    </row>
    <row r="29" spans="1:5" x14ac:dyDescent="0.3">
      <c r="A29" s="21">
        <v>45654</v>
      </c>
      <c r="B29" s="36">
        <v>0</v>
      </c>
      <c r="C29" s="18"/>
      <c r="D29" s="36">
        <v>0</v>
      </c>
      <c r="E29" s="10"/>
    </row>
    <row r="30" spans="1:5" x14ac:dyDescent="0.3">
      <c r="A30" s="21">
        <v>45655</v>
      </c>
      <c r="B30" s="36">
        <v>0</v>
      </c>
      <c r="C30" s="18"/>
      <c r="D30" s="36">
        <v>0</v>
      </c>
      <c r="E30" s="10"/>
    </row>
    <row r="31" spans="1:5" x14ac:dyDescent="0.3">
      <c r="A31" s="21">
        <v>45656</v>
      </c>
      <c r="B31" s="36">
        <v>0</v>
      </c>
      <c r="C31" s="18"/>
      <c r="D31" s="36">
        <v>0</v>
      </c>
      <c r="E31" s="10"/>
    </row>
    <row r="32" spans="1:5" x14ac:dyDescent="0.3">
      <c r="A32" s="21">
        <v>45657</v>
      </c>
      <c r="B32" s="36">
        <v>0</v>
      </c>
      <c r="C32" s="18"/>
      <c r="D32" s="36">
        <v>0</v>
      </c>
      <c r="E32" s="10"/>
    </row>
    <row r="33" spans="1:5" x14ac:dyDescent="0.3">
      <c r="A33" s="1" t="s">
        <v>37</v>
      </c>
      <c r="B33" s="10">
        <f>SUM(B2:B32)</f>
        <v>0</v>
      </c>
      <c r="D33" s="10">
        <f>SUM(D2:D32)</f>
        <v>0</v>
      </c>
      <c r="E33" s="10">
        <f>B33+D33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53564-EE48-4FD8-89AD-697EEF9DDB2A}">
  <sheetPr>
    <tabColor theme="9" tint="0.39997558519241921"/>
  </sheetPr>
  <dimension ref="A2:C35"/>
  <sheetViews>
    <sheetView workbookViewId="0">
      <selection activeCell="B34" sqref="B34"/>
    </sheetView>
  </sheetViews>
  <sheetFormatPr defaultRowHeight="14.4" x14ac:dyDescent="0.3"/>
  <cols>
    <col min="2" max="2" width="16.44140625" customWidth="1"/>
    <col min="3" max="3" width="18.88671875" customWidth="1"/>
  </cols>
  <sheetData>
    <row r="2" spans="1:3" ht="25.2" x14ac:dyDescent="0.3">
      <c r="B2" s="30" t="s">
        <v>61</v>
      </c>
      <c r="C2" s="31" t="s">
        <v>62</v>
      </c>
    </row>
    <row r="3" spans="1:3" x14ac:dyDescent="0.3">
      <c r="A3" s="32" t="s">
        <v>63</v>
      </c>
      <c r="B3" s="33">
        <v>0</v>
      </c>
      <c r="C3" s="34">
        <f>B3*24</f>
        <v>0</v>
      </c>
    </row>
    <row r="4" spans="1:3" x14ac:dyDescent="0.3">
      <c r="B4" s="33">
        <v>0</v>
      </c>
      <c r="C4" s="34">
        <f t="shared" ref="C4:C33" si="0">B4*24</f>
        <v>0</v>
      </c>
    </row>
    <row r="5" spans="1:3" x14ac:dyDescent="0.3">
      <c r="B5" s="33">
        <v>0</v>
      </c>
      <c r="C5" s="34">
        <f t="shared" si="0"/>
        <v>0</v>
      </c>
    </row>
    <row r="6" spans="1:3" x14ac:dyDescent="0.3">
      <c r="B6" s="33">
        <v>0</v>
      </c>
      <c r="C6" s="34">
        <f t="shared" si="0"/>
        <v>0</v>
      </c>
    </row>
    <row r="7" spans="1:3" x14ac:dyDescent="0.3">
      <c r="B7" s="33">
        <v>0</v>
      </c>
      <c r="C7" s="34">
        <f t="shared" si="0"/>
        <v>0</v>
      </c>
    </row>
    <row r="8" spans="1:3" x14ac:dyDescent="0.3">
      <c r="B8" s="33">
        <v>0</v>
      </c>
      <c r="C8" s="34">
        <f t="shared" si="0"/>
        <v>0</v>
      </c>
    </row>
    <row r="9" spans="1:3" x14ac:dyDescent="0.3">
      <c r="B9" s="33">
        <v>0</v>
      </c>
      <c r="C9" s="34">
        <f t="shared" si="0"/>
        <v>0</v>
      </c>
    </row>
    <row r="10" spans="1:3" x14ac:dyDescent="0.3">
      <c r="B10" s="33">
        <v>0</v>
      </c>
      <c r="C10" s="34">
        <f t="shared" si="0"/>
        <v>0</v>
      </c>
    </row>
    <row r="11" spans="1:3" x14ac:dyDescent="0.3">
      <c r="B11" s="33">
        <v>0</v>
      </c>
      <c r="C11" s="34">
        <f t="shared" si="0"/>
        <v>0</v>
      </c>
    </row>
    <row r="12" spans="1:3" x14ac:dyDescent="0.3">
      <c r="B12" s="33">
        <v>0</v>
      </c>
      <c r="C12" s="34">
        <f t="shared" si="0"/>
        <v>0</v>
      </c>
    </row>
    <row r="13" spans="1:3" x14ac:dyDescent="0.3">
      <c r="B13" s="33">
        <v>0</v>
      </c>
      <c r="C13" s="34">
        <f t="shared" si="0"/>
        <v>0</v>
      </c>
    </row>
    <row r="14" spans="1:3" x14ac:dyDescent="0.3">
      <c r="B14" s="33">
        <v>0</v>
      </c>
      <c r="C14" s="34">
        <f t="shared" si="0"/>
        <v>0</v>
      </c>
    </row>
    <row r="15" spans="1:3" x14ac:dyDescent="0.3">
      <c r="B15" s="33">
        <v>0</v>
      </c>
      <c r="C15" s="34">
        <f t="shared" si="0"/>
        <v>0</v>
      </c>
    </row>
    <row r="16" spans="1:3" x14ac:dyDescent="0.3">
      <c r="B16" s="33">
        <v>0</v>
      </c>
      <c r="C16" s="34">
        <f t="shared" si="0"/>
        <v>0</v>
      </c>
    </row>
    <row r="17" spans="2:3" x14ac:dyDescent="0.3">
      <c r="B17" s="33">
        <v>0</v>
      </c>
      <c r="C17" s="34">
        <f t="shared" si="0"/>
        <v>0</v>
      </c>
    </row>
    <row r="18" spans="2:3" x14ac:dyDescent="0.3">
      <c r="B18" s="33">
        <v>0</v>
      </c>
      <c r="C18" s="34">
        <f t="shared" si="0"/>
        <v>0</v>
      </c>
    </row>
    <row r="19" spans="2:3" x14ac:dyDescent="0.3">
      <c r="B19" s="33">
        <v>0</v>
      </c>
      <c r="C19" s="34">
        <f t="shared" si="0"/>
        <v>0</v>
      </c>
    </row>
    <row r="20" spans="2:3" x14ac:dyDescent="0.3">
      <c r="B20" s="33">
        <v>0</v>
      </c>
      <c r="C20" s="34">
        <f t="shared" si="0"/>
        <v>0</v>
      </c>
    </row>
    <row r="21" spans="2:3" x14ac:dyDescent="0.3">
      <c r="B21" s="33">
        <v>0</v>
      </c>
      <c r="C21" s="34">
        <f t="shared" si="0"/>
        <v>0</v>
      </c>
    </row>
    <row r="22" spans="2:3" x14ac:dyDescent="0.3">
      <c r="B22" s="33">
        <v>0</v>
      </c>
      <c r="C22" s="34">
        <f t="shared" si="0"/>
        <v>0</v>
      </c>
    </row>
    <row r="23" spans="2:3" x14ac:dyDescent="0.3">
      <c r="B23" s="33">
        <v>0</v>
      </c>
      <c r="C23" s="34">
        <f t="shared" si="0"/>
        <v>0</v>
      </c>
    </row>
    <row r="24" spans="2:3" x14ac:dyDescent="0.3">
      <c r="B24" s="33">
        <v>0</v>
      </c>
      <c r="C24" s="34">
        <f t="shared" si="0"/>
        <v>0</v>
      </c>
    </row>
    <row r="25" spans="2:3" x14ac:dyDescent="0.3">
      <c r="B25" s="33">
        <v>0</v>
      </c>
      <c r="C25" s="34">
        <f t="shared" si="0"/>
        <v>0</v>
      </c>
    </row>
    <row r="26" spans="2:3" x14ac:dyDescent="0.3">
      <c r="B26" s="33">
        <v>0</v>
      </c>
      <c r="C26" s="34">
        <f t="shared" si="0"/>
        <v>0</v>
      </c>
    </row>
    <row r="27" spans="2:3" x14ac:dyDescent="0.3">
      <c r="B27" s="33">
        <v>0</v>
      </c>
      <c r="C27" s="34">
        <f t="shared" si="0"/>
        <v>0</v>
      </c>
    </row>
    <row r="28" spans="2:3" x14ac:dyDescent="0.3">
      <c r="B28" s="33">
        <v>0</v>
      </c>
      <c r="C28" s="34">
        <f t="shared" si="0"/>
        <v>0</v>
      </c>
    </row>
    <row r="29" spans="2:3" x14ac:dyDescent="0.3">
      <c r="B29" s="33">
        <v>0</v>
      </c>
      <c r="C29" s="34">
        <f t="shared" si="0"/>
        <v>0</v>
      </c>
    </row>
    <row r="30" spans="2:3" x14ac:dyDescent="0.3">
      <c r="B30" s="33">
        <v>0</v>
      </c>
      <c r="C30" s="34">
        <f t="shared" si="0"/>
        <v>0</v>
      </c>
    </row>
    <row r="31" spans="2:3" x14ac:dyDescent="0.3">
      <c r="B31" s="33">
        <v>0</v>
      </c>
      <c r="C31" s="34">
        <f t="shared" si="0"/>
        <v>0</v>
      </c>
    </row>
    <row r="32" spans="2:3" x14ac:dyDescent="0.3">
      <c r="B32" s="33">
        <v>0</v>
      </c>
      <c r="C32" s="34">
        <f t="shared" si="0"/>
        <v>0</v>
      </c>
    </row>
    <row r="33" spans="2:3" x14ac:dyDescent="0.3">
      <c r="B33" s="33">
        <v>0</v>
      </c>
      <c r="C33" s="34">
        <f t="shared" si="0"/>
        <v>0</v>
      </c>
    </row>
    <row r="34" spans="2:3" x14ac:dyDescent="0.3">
      <c r="B34" s="17"/>
      <c r="C34" s="10">
        <f>SUM(C3:C33)</f>
        <v>0</v>
      </c>
    </row>
    <row r="35" spans="2:3" x14ac:dyDescent="0.3">
      <c r="B35" s="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1F096-B7E8-402A-860C-9F6CAF5371D0}">
  <sheetPr>
    <tabColor theme="4" tint="0.39997558519241921"/>
  </sheetPr>
  <dimension ref="A1:L28"/>
  <sheetViews>
    <sheetView tabSelected="1" workbookViewId="0">
      <selection activeCell="C10" sqref="C10"/>
    </sheetView>
  </sheetViews>
  <sheetFormatPr defaultRowHeight="14.4" x14ac:dyDescent="0.3"/>
  <cols>
    <col min="1" max="1" width="12.6640625" customWidth="1"/>
    <col min="2" max="2" width="14.109375" customWidth="1"/>
    <col min="3" max="3" width="42.6640625" customWidth="1"/>
    <col min="4" max="4" width="17.6640625" bestFit="1" customWidth="1"/>
    <col min="5" max="5" width="20.44140625" bestFit="1" customWidth="1"/>
  </cols>
  <sheetData>
    <row r="1" spans="1:12" ht="15" thickBot="1" x14ac:dyDescent="0.35"/>
    <row r="2" spans="1:12" x14ac:dyDescent="0.3">
      <c r="A2" s="2" t="s">
        <v>3</v>
      </c>
      <c r="B2" s="3"/>
      <c r="C2" s="3"/>
      <c r="D2" s="4"/>
      <c r="F2" s="41" t="s">
        <v>10</v>
      </c>
      <c r="G2" s="42"/>
      <c r="H2" s="42"/>
      <c r="I2" s="42"/>
      <c r="J2" s="42"/>
      <c r="K2" s="42"/>
      <c r="L2" s="43"/>
    </row>
    <row r="3" spans="1:12" ht="15" thickBot="1" x14ac:dyDescent="0.35">
      <c r="A3" s="5" t="s">
        <v>4</v>
      </c>
      <c r="D3" s="6"/>
      <c r="F3" s="44"/>
      <c r="G3" s="45"/>
      <c r="H3" s="45"/>
      <c r="I3" s="45"/>
      <c r="J3" s="45"/>
      <c r="K3" s="45"/>
      <c r="L3" s="46"/>
    </row>
    <row r="4" spans="1:12" x14ac:dyDescent="0.3">
      <c r="A4" s="5" t="s">
        <v>5</v>
      </c>
      <c r="D4" s="6"/>
    </row>
    <row r="5" spans="1:12" x14ac:dyDescent="0.3">
      <c r="A5" s="5" t="s">
        <v>9</v>
      </c>
      <c r="D5" s="6"/>
    </row>
    <row r="6" spans="1:12" x14ac:dyDescent="0.3">
      <c r="A6" s="5" t="s">
        <v>6</v>
      </c>
      <c r="C6" s="39">
        <v>0</v>
      </c>
      <c r="D6" s="6" t="s">
        <v>0</v>
      </c>
    </row>
    <row r="7" spans="1:12" x14ac:dyDescent="0.3">
      <c r="A7" s="5" t="s">
        <v>7</v>
      </c>
      <c r="C7">
        <v>0</v>
      </c>
      <c r="D7" s="6" t="s">
        <v>1</v>
      </c>
    </row>
    <row r="8" spans="1:12" x14ac:dyDescent="0.3">
      <c r="A8" s="5" t="s">
        <v>8</v>
      </c>
      <c r="C8" s="10">
        <f>1720*C7/100</f>
        <v>0</v>
      </c>
      <c r="D8" s="6" t="s">
        <v>2</v>
      </c>
    </row>
    <row r="9" spans="1:12" ht="15" thickBot="1" x14ac:dyDescent="0.35">
      <c r="A9" s="9" t="s">
        <v>11</v>
      </c>
      <c r="B9" s="7"/>
      <c r="C9" s="40">
        <v>0</v>
      </c>
      <c r="D9" s="8" t="s">
        <v>15</v>
      </c>
    </row>
    <row r="10" spans="1:12" ht="15" thickBot="1" x14ac:dyDescent="0.35"/>
    <row r="11" spans="1:12" x14ac:dyDescent="0.3">
      <c r="A11" s="2" t="s">
        <v>12</v>
      </c>
      <c r="B11" s="3"/>
      <c r="C11" s="12" t="e">
        <f>C9*1.2/100*100/C7</f>
        <v>#DIV/0!</v>
      </c>
      <c r="D11" s="13" t="s">
        <v>13</v>
      </c>
    </row>
    <row r="12" spans="1:12" ht="15" thickBot="1" x14ac:dyDescent="0.35">
      <c r="A12" s="11"/>
      <c r="B12" s="7" t="s">
        <v>14</v>
      </c>
      <c r="C12" s="14" t="e">
        <f>IF(C11&gt;100,100,C11)</f>
        <v>#DIV/0!</v>
      </c>
      <c r="D12" s="15" t="s">
        <v>13</v>
      </c>
    </row>
    <row r="14" spans="1:12" x14ac:dyDescent="0.3">
      <c r="A14" s="1" t="s">
        <v>16</v>
      </c>
      <c r="B14" s="1" t="s">
        <v>17</v>
      </c>
      <c r="C14" s="1" t="s">
        <v>18</v>
      </c>
      <c r="D14" s="1" t="s">
        <v>19</v>
      </c>
      <c r="E14" s="1" t="s">
        <v>33</v>
      </c>
    </row>
    <row r="15" spans="1:12" x14ac:dyDescent="0.3">
      <c r="A15" t="s">
        <v>21</v>
      </c>
      <c r="B15" s="37">
        <f>JANUARI!E33</f>
        <v>0</v>
      </c>
      <c r="C15" s="37">
        <f>JANUARI!B33</f>
        <v>0</v>
      </c>
      <c r="D15" s="16" t="e">
        <f>C15*C12</f>
        <v>#DIV/0!</v>
      </c>
      <c r="E15" s="16" t="e">
        <f>D15*0.15</f>
        <v>#DIV/0!</v>
      </c>
    </row>
    <row r="16" spans="1:12" x14ac:dyDescent="0.3">
      <c r="A16" t="s">
        <v>22</v>
      </c>
      <c r="B16" s="10">
        <f>FEBRUARI!E31</f>
        <v>0</v>
      </c>
      <c r="C16" s="10">
        <f>FEBRUARI!B31</f>
        <v>0</v>
      </c>
      <c r="D16" s="16" t="e">
        <f t="shared" ref="D16:D26" si="0">C16*C$12</f>
        <v>#DIV/0!</v>
      </c>
      <c r="E16" s="16" t="e">
        <f t="shared" ref="E16:E26" si="1">D16*0.15</f>
        <v>#DIV/0!</v>
      </c>
    </row>
    <row r="17" spans="1:5" x14ac:dyDescent="0.3">
      <c r="A17" t="s">
        <v>23</v>
      </c>
      <c r="B17" s="10">
        <f>MAART!E33</f>
        <v>0</v>
      </c>
      <c r="C17" s="10">
        <f>MAART!B33</f>
        <v>0</v>
      </c>
      <c r="D17" s="16" t="e">
        <f t="shared" si="0"/>
        <v>#DIV/0!</v>
      </c>
      <c r="E17" s="16" t="e">
        <f t="shared" si="1"/>
        <v>#DIV/0!</v>
      </c>
    </row>
    <row r="18" spans="1:5" x14ac:dyDescent="0.3">
      <c r="A18" t="s">
        <v>24</v>
      </c>
      <c r="B18" s="10">
        <f>APRIL!E32</f>
        <v>0</v>
      </c>
      <c r="C18" s="10">
        <f>APRIL!B32</f>
        <v>0</v>
      </c>
      <c r="D18" s="16" t="e">
        <f t="shared" si="0"/>
        <v>#DIV/0!</v>
      </c>
      <c r="E18" s="16" t="e">
        <f t="shared" si="1"/>
        <v>#DIV/0!</v>
      </c>
    </row>
    <row r="19" spans="1:5" x14ac:dyDescent="0.3">
      <c r="A19" t="s">
        <v>25</v>
      </c>
      <c r="B19" s="10">
        <f>MEI!E33</f>
        <v>0</v>
      </c>
      <c r="C19" s="10">
        <f>MEI!B33</f>
        <v>0</v>
      </c>
      <c r="D19" s="16" t="e">
        <f t="shared" si="0"/>
        <v>#DIV/0!</v>
      </c>
      <c r="E19" s="16" t="e">
        <f t="shared" si="1"/>
        <v>#DIV/0!</v>
      </c>
    </row>
    <row r="20" spans="1:5" x14ac:dyDescent="0.3">
      <c r="A20" t="s">
        <v>26</v>
      </c>
      <c r="B20" s="10">
        <f>JUNI!E32</f>
        <v>0</v>
      </c>
      <c r="C20" s="10">
        <f>JUNI!B32</f>
        <v>0</v>
      </c>
      <c r="D20" s="16" t="e">
        <f t="shared" si="0"/>
        <v>#DIV/0!</v>
      </c>
      <c r="E20" s="16" t="e">
        <f t="shared" si="1"/>
        <v>#DIV/0!</v>
      </c>
    </row>
    <row r="21" spans="1:5" x14ac:dyDescent="0.3">
      <c r="A21" t="s">
        <v>27</v>
      </c>
      <c r="B21" s="10">
        <f>JULI!E33</f>
        <v>0</v>
      </c>
      <c r="C21" s="10">
        <f>JULI!B33</f>
        <v>0</v>
      </c>
      <c r="D21" s="16" t="e">
        <f t="shared" si="0"/>
        <v>#DIV/0!</v>
      </c>
      <c r="E21" s="16" t="e">
        <f t="shared" si="1"/>
        <v>#DIV/0!</v>
      </c>
    </row>
    <row r="22" spans="1:5" x14ac:dyDescent="0.3">
      <c r="A22" t="s">
        <v>28</v>
      </c>
      <c r="B22" s="10">
        <f>AUGUSTUS!E33</f>
        <v>0</v>
      </c>
      <c r="C22" s="10">
        <f>AUGUSTUS!B33</f>
        <v>0</v>
      </c>
      <c r="D22" s="16" t="e">
        <f t="shared" si="0"/>
        <v>#DIV/0!</v>
      </c>
      <c r="E22" s="16" t="e">
        <f t="shared" si="1"/>
        <v>#DIV/0!</v>
      </c>
    </row>
    <row r="23" spans="1:5" x14ac:dyDescent="0.3">
      <c r="A23" t="s">
        <v>29</v>
      </c>
      <c r="B23" s="10">
        <f>SEPTEMBER!E32</f>
        <v>0</v>
      </c>
      <c r="C23" s="10">
        <f>SEPTEMBER!B32</f>
        <v>0</v>
      </c>
      <c r="D23" s="16" t="e">
        <f t="shared" si="0"/>
        <v>#DIV/0!</v>
      </c>
      <c r="E23" s="16" t="e">
        <f t="shared" si="1"/>
        <v>#DIV/0!</v>
      </c>
    </row>
    <row r="24" spans="1:5" x14ac:dyDescent="0.3">
      <c r="A24" t="s">
        <v>30</v>
      </c>
      <c r="B24" s="10">
        <f>OKTOBER!E33</f>
        <v>0</v>
      </c>
      <c r="C24" s="10">
        <f>OKTOBER!B33</f>
        <v>0</v>
      </c>
      <c r="D24" s="16" t="e">
        <f t="shared" si="0"/>
        <v>#DIV/0!</v>
      </c>
      <c r="E24" s="16" t="e">
        <f t="shared" si="1"/>
        <v>#DIV/0!</v>
      </c>
    </row>
    <row r="25" spans="1:5" x14ac:dyDescent="0.3">
      <c r="A25" t="s">
        <v>31</v>
      </c>
      <c r="B25" s="10">
        <f>NOVEMBER!E32</f>
        <v>0</v>
      </c>
      <c r="C25" s="10">
        <f>NOVEMBER!B32</f>
        <v>0</v>
      </c>
      <c r="D25" s="16" t="e">
        <f t="shared" si="0"/>
        <v>#DIV/0!</v>
      </c>
      <c r="E25" s="16" t="e">
        <f t="shared" si="1"/>
        <v>#DIV/0!</v>
      </c>
    </row>
    <row r="26" spans="1:5" x14ac:dyDescent="0.3">
      <c r="A26" t="s">
        <v>32</v>
      </c>
      <c r="B26" s="10">
        <f>DECEMBER!E33</f>
        <v>0</v>
      </c>
      <c r="C26" s="10">
        <f>DECEMBER!B33</f>
        <v>0</v>
      </c>
      <c r="D26" s="16" t="e">
        <f t="shared" si="0"/>
        <v>#DIV/0!</v>
      </c>
      <c r="E26" s="16" t="e">
        <f t="shared" si="1"/>
        <v>#DIV/0!</v>
      </c>
    </row>
    <row r="28" spans="1:5" x14ac:dyDescent="0.3">
      <c r="A28" s="1" t="s">
        <v>20</v>
      </c>
      <c r="B28" s="38">
        <f>SUM(B15:B26)</f>
        <v>0</v>
      </c>
      <c r="C28" s="38">
        <f>SUM(C15:C26)</f>
        <v>0</v>
      </c>
      <c r="D28" s="35" t="e">
        <f>SUM(D15:D26)</f>
        <v>#DIV/0!</v>
      </c>
      <c r="E28" s="35" t="e">
        <f>SUM(E15:E26)</f>
        <v>#DIV/0!</v>
      </c>
    </row>
  </sheetData>
  <mergeCells count="1">
    <mergeCell ref="F2:L3"/>
  </mergeCells>
  <conditionalFormatting sqref="C28">
    <cfRule type="cellIs" dxfId="0" priority="1" operator="greaterThan">
      <formula>$C$8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4667C-5BBA-4881-B19F-11F9D2E09746}">
  <dimension ref="A1:E33"/>
  <sheetViews>
    <sheetView workbookViewId="0">
      <selection activeCell="D19" sqref="D19"/>
    </sheetView>
  </sheetViews>
  <sheetFormatPr defaultRowHeight="14.4" x14ac:dyDescent="0.3"/>
  <cols>
    <col min="1" max="1" width="10.5546875" style="1" customWidth="1"/>
    <col min="2" max="2" width="34.44140625" bestFit="1" customWidth="1"/>
    <col min="3" max="3" width="41.88671875" customWidth="1"/>
    <col min="4" max="4" width="33" customWidth="1"/>
    <col min="5" max="5" width="10.109375" bestFit="1" customWidth="1"/>
  </cols>
  <sheetData>
    <row r="1" spans="1:4" ht="24" x14ac:dyDescent="0.3">
      <c r="A1" s="19" t="s">
        <v>34</v>
      </c>
      <c r="B1" s="20" t="s">
        <v>68</v>
      </c>
      <c r="C1" s="20" t="s">
        <v>35</v>
      </c>
      <c r="D1" s="20" t="s">
        <v>67</v>
      </c>
    </row>
    <row r="2" spans="1:4" x14ac:dyDescent="0.3">
      <c r="A2" s="21">
        <v>44197</v>
      </c>
      <c r="B2" s="36">
        <v>0</v>
      </c>
      <c r="C2" s="18" t="s">
        <v>36</v>
      </c>
      <c r="D2" s="36">
        <v>0</v>
      </c>
    </row>
    <row r="3" spans="1:4" x14ac:dyDescent="0.3">
      <c r="A3" s="21">
        <v>2</v>
      </c>
      <c r="B3" s="36">
        <v>0</v>
      </c>
      <c r="C3" s="18"/>
      <c r="D3" s="36">
        <v>0</v>
      </c>
    </row>
    <row r="4" spans="1:4" x14ac:dyDescent="0.3">
      <c r="A4" s="21">
        <v>3</v>
      </c>
      <c r="B4" s="36">
        <v>0</v>
      </c>
      <c r="C4" s="18"/>
      <c r="D4" s="36">
        <v>0</v>
      </c>
    </row>
    <row r="5" spans="1:4" x14ac:dyDescent="0.3">
      <c r="A5" s="21">
        <v>4</v>
      </c>
      <c r="B5" s="36">
        <v>0</v>
      </c>
      <c r="C5" s="18"/>
      <c r="D5" s="36">
        <v>0</v>
      </c>
    </row>
    <row r="6" spans="1:4" x14ac:dyDescent="0.3">
      <c r="A6" s="21">
        <v>5</v>
      </c>
      <c r="B6" s="36">
        <v>0</v>
      </c>
      <c r="C6" s="18"/>
      <c r="D6" s="36">
        <v>0</v>
      </c>
    </row>
    <row r="7" spans="1:4" x14ac:dyDescent="0.3">
      <c r="A7" s="21">
        <v>6</v>
      </c>
      <c r="B7" s="36">
        <v>0</v>
      </c>
      <c r="C7" s="18"/>
      <c r="D7" s="36">
        <v>0</v>
      </c>
    </row>
    <row r="8" spans="1:4" x14ac:dyDescent="0.3">
      <c r="A8" s="21">
        <v>7</v>
      </c>
      <c r="B8" s="36">
        <v>0</v>
      </c>
      <c r="C8" s="18"/>
      <c r="D8" s="36">
        <v>0</v>
      </c>
    </row>
    <row r="9" spans="1:4" x14ac:dyDescent="0.3">
      <c r="A9" s="21">
        <v>8</v>
      </c>
      <c r="B9" s="36">
        <v>0</v>
      </c>
      <c r="C9" s="18"/>
      <c r="D9" s="36">
        <v>0</v>
      </c>
    </row>
    <row r="10" spans="1:4" x14ac:dyDescent="0.3">
      <c r="A10" s="21">
        <v>9</v>
      </c>
      <c r="B10" s="36">
        <v>0</v>
      </c>
      <c r="C10" s="18"/>
      <c r="D10" s="36">
        <v>0</v>
      </c>
    </row>
    <row r="11" spans="1:4" x14ac:dyDescent="0.3">
      <c r="A11" s="21">
        <v>10</v>
      </c>
      <c r="B11" s="36">
        <v>0</v>
      </c>
      <c r="C11" s="18"/>
      <c r="D11" s="36">
        <v>0</v>
      </c>
    </row>
    <row r="12" spans="1:4" x14ac:dyDescent="0.3">
      <c r="A12" s="21">
        <v>11</v>
      </c>
      <c r="B12" s="36">
        <v>0</v>
      </c>
      <c r="C12" s="18"/>
      <c r="D12" s="36">
        <v>0</v>
      </c>
    </row>
    <row r="13" spans="1:4" x14ac:dyDescent="0.3">
      <c r="A13" s="21">
        <v>12</v>
      </c>
      <c r="B13" s="36">
        <v>0</v>
      </c>
      <c r="C13" s="18"/>
      <c r="D13" s="36">
        <v>0</v>
      </c>
    </row>
    <row r="14" spans="1:4" x14ac:dyDescent="0.3">
      <c r="A14" s="21">
        <v>13</v>
      </c>
      <c r="B14" s="36">
        <v>0</v>
      </c>
      <c r="C14" s="18"/>
      <c r="D14" s="36">
        <v>0</v>
      </c>
    </row>
    <row r="15" spans="1:4" x14ac:dyDescent="0.3">
      <c r="A15" s="21">
        <v>14</v>
      </c>
      <c r="B15" s="36">
        <v>0</v>
      </c>
      <c r="C15" s="18"/>
      <c r="D15" s="36">
        <v>0</v>
      </c>
    </row>
    <row r="16" spans="1:4" x14ac:dyDescent="0.3">
      <c r="A16" s="21">
        <v>15</v>
      </c>
      <c r="B16" s="36">
        <v>0</v>
      </c>
      <c r="C16" s="18"/>
      <c r="D16" s="36">
        <v>0</v>
      </c>
    </row>
    <row r="17" spans="1:4" x14ac:dyDescent="0.3">
      <c r="A17" s="21">
        <v>16</v>
      </c>
      <c r="B17" s="36">
        <v>0</v>
      </c>
      <c r="C17" s="18"/>
      <c r="D17" s="36">
        <v>0</v>
      </c>
    </row>
    <row r="18" spans="1:4" x14ac:dyDescent="0.3">
      <c r="A18" s="21">
        <v>17</v>
      </c>
      <c r="B18" s="36">
        <v>0</v>
      </c>
      <c r="C18" s="18"/>
      <c r="D18" s="36">
        <v>0</v>
      </c>
    </row>
    <row r="19" spans="1:4" x14ac:dyDescent="0.3">
      <c r="A19" s="21">
        <v>18</v>
      </c>
      <c r="B19" s="36">
        <v>0</v>
      </c>
      <c r="C19" s="18"/>
      <c r="D19" s="36">
        <v>0</v>
      </c>
    </row>
    <row r="20" spans="1:4" x14ac:dyDescent="0.3">
      <c r="A20" s="21">
        <v>19</v>
      </c>
      <c r="B20" s="36">
        <v>0</v>
      </c>
      <c r="C20" s="18"/>
      <c r="D20" s="36">
        <v>0</v>
      </c>
    </row>
    <row r="21" spans="1:4" x14ac:dyDescent="0.3">
      <c r="A21" s="21">
        <v>20</v>
      </c>
      <c r="B21" s="36">
        <v>0</v>
      </c>
      <c r="C21" s="18"/>
      <c r="D21" s="36">
        <v>0</v>
      </c>
    </row>
    <row r="22" spans="1:4" x14ac:dyDescent="0.3">
      <c r="A22" s="21">
        <v>21</v>
      </c>
      <c r="B22" s="36">
        <v>0</v>
      </c>
      <c r="C22" s="18"/>
      <c r="D22" s="36">
        <v>0</v>
      </c>
    </row>
    <row r="23" spans="1:4" x14ac:dyDescent="0.3">
      <c r="A23" s="21">
        <v>22</v>
      </c>
      <c r="B23" s="36">
        <v>0</v>
      </c>
      <c r="C23" s="18"/>
      <c r="D23" s="36">
        <v>0</v>
      </c>
    </row>
    <row r="24" spans="1:4" x14ac:dyDescent="0.3">
      <c r="A24" s="21">
        <v>23</v>
      </c>
      <c r="B24" s="36">
        <v>0</v>
      </c>
      <c r="C24" s="18"/>
      <c r="D24" s="36">
        <v>0</v>
      </c>
    </row>
    <row r="25" spans="1:4" x14ac:dyDescent="0.3">
      <c r="A25" s="21">
        <v>24</v>
      </c>
      <c r="B25" s="36">
        <v>0</v>
      </c>
      <c r="C25" s="18"/>
      <c r="D25" s="36">
        <v>0</v>
      </c>
    </row>
    <row r="26" spans="1:4" x14ac:dyDescent="0.3">
      <c r="A26" s="21">
        <v>25</v>
      </c>
      <c r="B26" s="36">
        <v>0</v>
      </c>
      <c r="C26" s="18"/>
      <c r="D26" s="36">
        <v>0</v>
      </c>
    </row>
    <row r="27" spans="1:4" x14ac:dyDescent="0.3">
      <c r="A27" s="21">
        <v>26</v>
      </c>
      <c r="B27" s="36">
        <v>0</v>
      </c>
      <c r="C27" s="18"/>
      <c r="D27" s="36">
        <v>0</v>
      </c>
    </row>
    <row r="28" spans="1:4" x14ac:dyDescent="0.3">
      <c r="A28" s="21">
        <v>27</v>
      </c>
      <c r="B28" s="36">
        <v>0</v>
      </c>
      <c r="C28" s="18"/>
      <c r="D28" s="36">
        <v>0</v>
      </c>
    </row>
    <row r="29" spans="1:4" x14ac:dyDescent="0.3">
      <c r="A29" s="21">
        <v>28</v>
      </c>
      <c r="B29" s="36">
        <v>0</v>
      </c>
      <c r="C29" s="18"/>
      <c r="D29" s="36">
        <v>0</v>
      </c>
    </row>
    <row r="30" spans="1:4" x14ac:dyDescent="0.3">
      <c r="A30" s="21">
        <v>29</v>
      </c>
      <c r="B30" s="36">
        <v>0</v>
      </c>
      <c r="C30" s="18"/>
      <c r="D30" s="36">
        <v>0</v>
      </c>
    </row>
    <row r="31" spans="1:4" x14ac:dyDescent="0.3">
      <c r="A31" s="21">
        <v>30</v>
      </c>
      <c r="B31" s="36">
        <v>0</v>
      </c>
      <c r="C31" s="18"/>
      <c r="D31" s="36">
        <v>0</v>
      </c>
    </row>
    <row r="32" spans="1:4" x14ac:dyDescent="0.3">
      <c r="A32" s="22">
        <v>31</v>
      </c>
      <c r="B32" s="36">
        <v>0</v>
      </c>
      <c r="C32" s="18"/>
      <c r="D32" s="36">
        <v>0</v>
      </c>
    </row>
    <row r="33" spans="1:5" x14ac:dyDescent="0.3">
      <c r="A33" s="1" t="s">
        <v>37</v>
      </c>
      <c r="B33" s="10">
        <f>SUM(B2:B32)</f>
        <v>0</v>
      </c>
      <c r="D33" s="37">
        <f>SUM(D2:D32)</f>
        <v>0</v>
      </c>
      <c r="E33" s="37">
        <f>B33+D33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966C4-BE97-4A2F-A533-9113BB9D25A8}">
  <dimension ref="A1:E31"/>
  <sheetViews>
    <sheetView workbookViewId="0">
      <selection activeCell="B1" sqref="B1:D1"/>
    </sheetView>
  </sheetViews>
  <sheetFormatPr defaultRowHeight="14.4" x14ac:dyDescent="0.3"/>
  <cols>
    <col min="1" max="1" width="7.6640625" customWidth="1"/>
    <col min="2" max="2" width="37.6640625" customWidth="1"/>
    <col min="3" max="3" width="41.6640625" customWidth="1"/>
    <col min="4" max="4" width="36.6640625" customWidth="1"/>
  </cols>
  <sheetData>
    <row r="1" spans="1:5" ht="24" x14ac:dyDescent="0.3">
      <c r="A1" s="19" t="s">
        <v>34</v>
      </c>
      <c r="B1" s="20" t="s">
        <v>68</v>
      </c>
      <c r="C1" s="20" t="s">
        <v>35</v>
      </c>
      <c r="D1" s="20" t="s">
        <v>67</v>
      </c>
    </row>
    <row r="2" spans="1:5" x14ac:dyDescent="0.3">
      <c r="A2" s="21">
        <v>45323</v>
      </c>
      <c r="B2" s="36">
        <v>0</v>
      </c>
      <c r="C2" s="18"/>
      <c r="D2" s="36">
        <v>0</v>
      </c>
      <c r="E2" s="10"/>
    </row>
    <row r="3" spans="1:5" x14ac:dyDescent="0.3">
      <c r="A3" s="21">
        <v>45324</v>
      </c>
      <c r="B3" s="36">
        <v>0</v>
      </c>
      <c r="C3" s="18"/>
      <c r="D3" s="36">
        <v>0</v>
      </c>
      <c r="E3" s="10"/>
    </row>
    <row r="4" spans="1:5" x14ac:dyDescent="0.3">
      <c r="A4" s="21">
        <v>45325</v>
      </c>
      <c r="B4" s="36">
        <v>0</v>
      </c>
      <c r="C4" s="18"/>
      <c r="D4" s="36">
        <v>0</v>
      </c>
      <c r="E4" s="10"/>
    </row>
    <row r="5" spans="1:5" x14ac:dyDescent="0.3">
      <c r="A5" s="21">
        <v>45326</v>
      </c>
      <c r="B5" s="36">
        <v>0</v>
      </c>
      <c r="C5" s="18"/>
      <c r="D5" s="36">
        <v>0</v>
      </c>
      <c r="E5" s="10"/>
    </row>
    <row r="6" spans="1:5" x14ac:dyDescent="0.3">
      <c r="A6" s="21">
        <v>45327</v>
      </c>
      <c r="B6" s="36">
        <v>0</v>
      </c>
      <c r="C6" s="18"/>
      <c r="D6" s="36">
        <v>0</v>
      </c>
      <c r="E6" s="10"/>
    </row>
    <row r="7" spans="1:5" x14ac:dyDescent="0.3">
      <c r="A7" s="21">
        <v>45328</v>
      </c>
      <c r="B7" s="36">
        <v>0</v>
      </c>
      <c r="C7" s="18"/>
      <c r="D7" s="36">
        <v>0</v>
      </c>
      <c r="E7" s="10"/>
    </row>
    <row r="8" spans="1:5" x14ac:dyDescent="0.3">
      <c r="A8" s="21">
        <v>45329</v>
      </c>
      <c r="B8" s="36">
        <v>0</v>
      </c>
      <c r="C8" s="18"/>
      <c r="D8" s="36">
        <v>0</v>
      </c>
      <c r="E8" s="10"/>
    </row>
    <row r="9" spans="1:5" x14ac:dyDescent="0.3">
      <c r="A9" s="21">
        <v>45330</v>
      </c>
      <c r="B9" s="36">
        <v>0</v>
      </c>
      <c r="C9" s="18"/>
      <c r="D9" s="36">
        <v>0</v>
      </c>
      <c r="E9" s="10"/>
    </row>
    <row r="10" spans="1:5" x14ac:dyDescent="0.3">
      <c r="A10" s="21">
        <v>45331</v>
      </c>
      <c r="B10" s="36">
        <v>0</v>
      </c>
      <c r="C10" s="18"/>
      <c r="D10" s="36">
        <v>0</v>
      </c>
      <c r="E10" s="10"/>
    </row>
    <row r="11" spans="1:5" x14ac:dyDescent="0.3">
      <c r="A11" s="21">
        <v>45332</v>
      </c>
      <c r="B11" s="36">
        <v>0</v>
      </c>
      <c r="C11" s="18"/>
      <c r="D11" s="36">
        <v>0</v>
      </c>
      <c r="E11" s="10"/>
    </row>
    <row r="12" spans="1:5" x14ac:dyDescent="0.3">
      <c r="A12" s="21">
        <v>45333</v>
      </c>
      <c r="B12" s="36">
        <v>0</v>
      </c>
      <c r="C12" s="18"/>
      <c r="D12" s="36">
        <v>0</v>
      </c>
      <c r="E12" s="10"/>
    </row>
    <row r="13" spans="1:5" x14ac:dyDescent="0.3">
      <c r="A13" s="21">
        <v>45334</v>
      </c>
      <c r="B13" s="36">
        <v>0</v>
      </c>
      <c r="C13" s="18"/>
      <c r="D13" s="36">
        <v>0</v>
      </c>
      <c r="E13" s="10"/>
    </row>
    <row r="14" spans="1:5" x14ac:dyDescent="0.3">
      <c r="A14" s="21">
        <v>45335</v>
      </c>
      <c r="B14" s="36">
        <v>0</v>
      </c>
      <c r="C14" s="18"/>
      <c r="D14" s="36">
        <v>0</v>
      </c>
      <c r="E14" s="10"/>
    </row>
    <row r="15" spans="1:5" x14ac:dyDescent="0.3">
      <c r="A15" s="21">
        <v>45336</v>
      </c>
      <c r="B15" s="36">
        <v>0</v>
      </c>
      <c r="C15" s="18"/>
      <c r="D15" s="36">
        <v>0</v>
      </c>
      <c r="E15" s="10"/>
    </row>
    <row r="16" spans="1:5" x14ac:dyDescent="0.3">
      <c r="A16" s="21">
        <v>45337</v>
      </c>
      <c r="B16" s="36">
        <v>0</v>
      </c>
      <c r="C16" s="18"/>
      <c r="D16" s="36">
        <v>0</v>
      </c>
      <c r="E16" s="10"/>
    </row>
    <row r="17" spans="1:5" x14ac:dyDescent="0.3">
      <c r="A17" s="21">
        <v>45338</v>
      </c>
      <c r="B17" s="36">
        <v>0</v>
      </c>
      <c r="C17" s="18"/>
      <c r="D17" s="36">
        <v>0</v>
      </c>
      <c r="E17" s="10"/>
    </row>
    <row r="18" spans="1:5" x14ac:dyDescent="0.3">
      <c r="A18" s="21">
        <v>45339</v>
      </c>
      <c r="B18" s="36">
        <v>0</v>
      </c>
      <c r="C18" s="18"/>
      <c r="D18" s="36">
        <v>0</v>
      </c>
      <c r="E18" s="10"/>
    </row>
    <row r="19" spans="1:5" x14ac:dyDescent="0.3">
      <c r="A19" s="21">
        <v>45340</v>
      </c>
      <c r="B19" s="36">
        <v>0</v>
      </c>
      <c r="C19" s="18"/>
      <c r="D19" s="36">
        <v>0</v>
      </c>
      <c r="E19" s="10"/>
    </row>
    <row r="20" spans="1:5" x14ac:dyDescent="0.3">
      <c r="A20" s="21">
        <v>45341</v>
      </c>
      <c r="B20" s="36">
        <v>0</v>
      </c>
      <c r="C20" s="18"/>
      <c r="D20" s="36">
        <v>0</v>
      </c>
      <c r="E20" s="10"/>
    </row>
    <row r="21" spans="1:5" x14ac:dyDescent="0.3">
      <c r="A21" s="21">
        <v>45342</v>
      </c>
      <c r="B21" s="36">
        <v>0</v>
      </c>
      <c r="C21" s="18"/>
      <c r="D21" s="36">
        <v>0</v>
      </c>
      <c r="E21" s="10"/>
    </row>
    <row r="22" spans="1:5" x14ac:dyDescent="0.3">
      <c r="A22" s="21">
        <v>45343</v>
      </c>
      <c r="B22" s="36">
        <v>0</v>
      </c>
      <c r="C22" s="18"/>
      <c r="D22" s="36">
        <v>0</v>
      </c>
      <c r="E22" s="10"/>
    </row>
    <row r="23" spans="1:5" x14ac:dyDescent="0.3">
      <c r="A23" s="21">
        <v>45344</v>
      </c>
      <c r="B23" s="36">
        <v>0</v>
      </c>
      <c r="C23" s="18"/>
      <c r="D23" s="36">
        <v>0</v>
      </c>
      <c r="E23" s="10"/>
    </row>
    <row r="24" spans="1:5" x14ac:dyDescent="0.3">
      <c r="A24" s="21">
        <v>45345</v>
      </c>
      <c r="B24" s="36">
        <v>0</v>
      </c>
      <c r="C24" s="18"/>
      <c r="D24" s="36">
        <v>0</v>
      </c>
      <c r="E24" s="10"/>
    </row>
    <row r="25" spans="1:5" x14ac:dyDescent="0.3">
      <c r="A25" s="21">
        <v>45346</v>
      </c>
      <c r="B25" s="36">
        <v>0</v>
      </c>
      <c r="C25" s="18"/>
      <c r="D25" s="36">
        <v>0</v>
      </c>
      <c r="E25" s="10"/>
    </row>
    <row r="26" spans="1:5" x14ac:dyDescent="0.3">
      <c r="A26" s="21">
        <v>45347</v>
      </c>
      <c r="B26" s="36">
        <v>0</v>
      </c>
      <c r="C26" s="18"/>
      <c r="D26" s="36">
        <v>0</v>
      </c>
      <c r="E26" s="10"/>
    </row>
    <row r="27" spans="1:5" x14ac:dyDescent="0.3">
      <c r="A27" s="21">
        <v>45348</v>
      </c>
      <c r="B27" s="36">
        <v>0</v>
      </c>
      <c r="C27" s="18"/>
      <c r="D27" s="36">
        <v>0</v>
      </c>
      <c r="E27" s="10"/>
    </row>
    <row r="28" spans="1:5" x14ac:dyDescent="0.3">
      <c r="A28" s="21">
        <v>45349</v>
      </c>
      <c r="B28" s="36">
        <v>0</v>
      </c>
      <c r="C28" s="18"/>
      <c r="D28" s="36">
        <v>0</v>
      </c>
      <c r="E28" s="10"/>
    </row>
    <row r="29" spans="1:5" x14ac:dyDescent="0.3">
      <c r="A29" s="21">
        <v>45350</v>
      </c>
      <c r="B29" s="36">
        <v>0</v>
      </c>
      <c r="C29" s="18"/>
      <c r="D29" s="36">
        <v>0</v>
      </c>
      <c r="E29" s="10"/>
    </row>
    <row r="30" spans="1:5" x14ac:dyDescent="0.3">
      <c r="A30" s="21">
        <v>45351</v>
      </c>
      <c r="B30" s="36">
        <v>0</v>
      </c>
      <c r="C30" s="18"/>
      <c r="D30" s="36">
        <v>0</v>
      </c>
      <c r="E30" s="10"/>
    </row>
    <row r="31" spans="1:5" x14ac:dyDescent="0.3">
      <c r="A31" s="1" t="s">
        <v>37</v>
      </c>
      <c r="B31" s="10">
        <f>SUM(B2:B30)</f>
        <v>0</v>
      </c>
      <c r="D31" s="10">
        <f>SUM(D2:D30)</f>
        <v>0</v>
      </c>
      <c r="E31" s="10">
        <f>B31+D31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37974-E940-4568-9E76-9B6030AFAE88}">
  <dimension ref="A1:E33"/>
  <sheetViews>
    <sheetView workbookViewId="0">
      <selection activeCell="D31" sqref="D31"/>
    </sheetView>
  </sheetViews>
  <sheetFormatPr defaultRowHeight="14.4" x14ac:dyDescent="0.3"/>
  <cols>
    <col min="1" max="1" width="7.6640625" customWidth="1"/>
    <col min="2" max="2" width="38.6640625" customWidth="1"/>
    <col min="3" max="3" width="41.6640625" customWidth="1"/>
    <col min="4" max="4" width="36.6640625" customWidth="1"/>
  </cols>
  <sheetData>
    <row r="1" spans="1:5" ht="24" x14ac:dyDescent="0.3">
      <c r="A1" s="19" t="s">
        <v>34</v>
      </c>
      <c r="B1" s="20" t="s">
        <v>68</v>
      </c>
      <c r="C1" s="20" t="s">
        <v>35</v>
      </c>
      <c r="D1" s="20" t="s">
        <v>67</v>
      </c>
    </row>
    <row r="2" spans="1:5" x14ac:dyDescent="0.3">
      <c r="A2" s="21">
        <v>45352</v>
      </c>
      <c r="B2" s="36">
        <v>0</v>
      </c>
      <c r="C2" s="18"/>
      <c r="D2" s="36">
        <v>0</v>
      </c>
      <c r="E2" s="10"/>
    </row>
    <row r="3" spans="1:5" x14ac:dyDescent="0.3">
      <c r="A3" s="21">
        <v>45353</v>
      </c>
      <c r="B3" s="36">
        <v>0</v>
      </c>
      <c r="C3" s="18"/>
      <c r="D3" s="36">
        <v>0</v>
      </c>
      <c r="E3" s="10"/>
    </row>
    <row r="4" spans="1:5" x14ac:dyDescent="0.3">
      <c r="A4" s="21">
        <v>45354</v>
      </c>
      <c r="B4" s="36">
        <v>0</v>
      </c>
      <c r="C4" s="18"/>
      <c r="D4" s="36">
        <v>0</v>
      </c>
      <c r="E4" s="10"/>
    </row>
    <row r="5" spans="1:5" x14ac:dyDescent="0.3">
      <c r="A5" s="21">
        <v>45355</v>
      </c>
      <c r="B5" s="36">
        <v>0</v>
      </c>
      <c r="C5" s="18"/>
      <c r="D5" s="36">
        <v>0</v>
      </c>
      <c r="E5" s="10"/>
    </row>
    <row r="6" spans="1:5" x14ac:dyDescent="0.3">
      <c r="A6" s="21">
        <v>45356</v>
      </c>
      <c r="B6" s="36">
        <v>0</v>
      </c>
      <c r="C6" s="18"/>
      <c r="D6" s="36">
        <v>0</v>
      </c>
      <c r="E6" s="10"/>
    </row>
    <row r="7" spans="1:5" x14ac:dyDescent="0.3">
      <c r="A7" s="21">
        <v>45357</v>
      </c>
      <c r="B7" s="36">
        <v>0</v>
      </c>
      <c r="C7" s="18"/>
      <c r="D7" s="36">
        <v>0</v>
      </c>
      <c r="E7" s="10"/>
    </row>
    <row r="8" spans="1:5" x14ac:dyDescent="0.3">
      <c r="A8" s="21">
        <v>45358</v>
      </c>
      <c r="B8" s="36">
        <v>0</v>
      </c>
      <c r="C8" s="18"/>
      <c r="D8" s="36">
        <v>0</v>
      </c>
      <c r="E8" s="10"/>
    </row>
    <row r="9" spans="1:5" x14ac:dyDescent="0.3">
      <c r="A9" s="21">
        <v>45359</v>
      </c>
      <c r="B9" s="36">
        <v>0</v>
      </c>
      <c r="C9" s="18"/>
      <c r="D9" s="36">
        <v>0</v>
      </c>
      <c r="E9" s="10"/>
    </row>
    <row r="10" spans="1:5" x14ac:dyDescent="0.3">
      <c r="A10" s="21">
        <v>45360</v>
      </c>
      <c r="B10" s="36">
        <v>0</v>
      </c>
      <c r="C10" s="18"/>
      <c r="D10" s="36">
        <v>0</v>
      </c>
      <c r="E10" s="10"/>
    </row>
    <row r="11" spans="1:5" x14ac:dyDescent="0.3">
      <c r="A11" s="21">
        <v>45361</v>
      </c>
      <c r="B11" s="36">
        <v>0</v>
      </c>
      <c r="C11" s="18"/>
      <c r="D11" s="36">
        <v>0</v>
      </c>
      <c r="E11" s="10"/>
    </row>
    <row r="12" spans="1:5" x14ac:dyDescent="0.3">
      <c r="A12" s="21">
        <v>45362</v>
      </c>
      <c r="B12" s="36">
        <v>0</v>
      </c>
      <c r="C12" s="18"/>
      <c r="D12" s="36">
        <v>0</v>
      </c>
      <c r="E12" s="10"/>
    </row>
    <row r="13" spans="1:5" x14ac:dyDescent="0.3">
      <c r="A13" s="21">
        <v>45363</v>
      </c>
      <c r="B13" s="36">
        <v>0</v>
      </c>
      <c r="C13" s="18"/>
      <c r="D13" s="36">
        <v>0</v>
      </c>
      <c r="E13" s="10"/>
    </row>
    <row r="14" spans="1:5" x14ac:dyDescent="0.3">
      <c r="A14" s="21">
        <v>45364</v>
      </c>
      <c r="B14" s="36">
        <v>0</v>
      </c>
      <c r="C14" s="18"/>
      <c r="D14" s="36">
        <v>0</v>
      </c>
      <c r="E14" s="10"/>
    </row>
    <row r="15" spans="1:5" x14ac:dyDescent="0.3">
      <c r="A15" s="21">
        <v>45365</v>
      </c>
      <c r="B15" s="36">
        <v>0</v>
      </c>
      <c r="C15" s="18"/>
      <c r="D15" s="36">
        <v>0</v>
      </c>
      <c r="E15" s="10"/>
    </row>
    <row r="16" spans="1:5" x14ac:dyDescent="0.3">
      <c r="A16" s="21">
        <v>45366</v>
      </c>
      <c r="B16" s="36">
        <v>0</v>
      </c>
      <c r="C16" s="18"/>
      <c r="D16" s="36">
        <v>0</v>
      </c>
      <c r="E16" s="10"/>
    </row>
    <row r="17" spans="1:5" x14ac:dyDescent="0.3">
      <c r="A17" s="21">
        <v>45367</v>
      </c>
      <c r="B17" s="36">
        <v>0</v>
      </c>
      <c r="C17" s="18"/>
      <c r="D17" s="36">
        <v>0</v>
      </c>
      <c r="E17" s="10"/>
    </row>
    <row r="18" spans="1:5" x14ac:dyDescent="0.3">
      <c r="A18" s="21">
        <v>45368</v>
      </c>
      <c r="B18" s="36">
        <v>0</v>
      </c>
      <c r="C18" s="18"/>
      <c r="D18" s="36">
        <v>0</v>
      </c>
      <c r="E18" s="10"/>
    </row>
    <row r="19" spans="1:5" x14ac:dyDescent="0.3">
      <c r="A19" s="21">
        <v>45369</v>
      </c>
      <c r="B19" s="36">
        <v>0</v>
      </c>
      <c r="C19" s="18"/>
      <c r="D19" s="36">
        <v>0</v>
      </c>
      <c r="E19" s="10"/>
    </row>
    <row r="20" spans="1:5" x14ac:dyDescent="0.3">
      <c r="A20" s="21">
        <v>45370</v>
      </c>
      <c r="B20" s="36">
        <v>0</v>
      </c>
      <c r="C20" s="18"/>
      <c r="D20" s="36">
        <v>0</v>
      </c>
      <c r="E20" s="10"/>
    </row>
    <row r="21" spans="1:5" x14ac:dyDescent="0.3">
      <c r="A21" s="21">
        <v>45371</v>
      </c>
      <c r="B21" s="36">
        <v>0</v>
      </c>
      <c r="C21" s="18"/>
      <c r="D21" s="36">
        <v>0</v>
      </c>
      <c r="E21" s="10"/>
    </row>
    <row r="22" spans="1:5" x14ac:dyDescent="0.3">
      <c r="A22" s="21">
        <v>45372</v>
      </c>
      <c r="B22" s="36">
        <v>0</v>
      </c>
      <c r="C22" s="18"/>
      <c r="D22" s="36">
        <v>0</v>
      </c>
      <c r="E22" s="10"/>
    </row>
    <row r="23" spans="1:5" x14ac:dyDescent="0.3">
      <c r="A23" s="21">
        <v>45373</v>
      </c>
      <c r="B23" s="36">
        <v>0</v>
      </c>
      <c r="C23" s="18"/>
      <c r="D23" s="36">
        <v>0</v>
      </c>
      <c r="E23" s="10"/>
    </row>
    <row r="24" spans="1:5" x14ac:dyDescent="0.3">
      <c r="A24" s="21">
        <v>45374</v>
      </c>
      <c r="B24" s="36">
        <v>0</v>
      </c>
      <c r="C24" s="18"/>
      <c r="D24" s="36">
        <v>0</v>
      </c>
      <c r="E24" s="10"/>
    </row>
    <row r="25" spans="1:5" x14ac:dyDescent="0.3">
      <c r="A25" s="21">
        <v>45375</v>
      </c>
      <c r="B25" s="36">
        <v>0</v>
      </c>
      <c r="C25" s="18"/>
      <c r="D25" s="36">
        <v>0</v>
      </c>
      <c r="E25" s="10"/>
    </row>
    <row r="26" spans="1:5" x14ac:dyDescent="0.3">
      <c r="A26" s="21">
        <v>45376</v>
      </c>
      <c r="B26" s="36">
        <v>0</v>
      </c>
      <c r="C26" s="18"/>
      <c r="D26" s="36">
        <v>0</v>
      </c>
      <c r="E26" s="10"/>
    </row>
    <row r="27" spans="1:5" x14ac:dyDescent="0.3">
      <c r="A27" s="21">
        <v>45377</v>
      </c>
      <c r="B27" s="36">
        <v>0</v>
      </c>
      <c r="C27" s="18"/>
      <c r="D27" s="36">
        <v>0</v>
      </c>
      <c r="E27" s="10"/>
    </row>
    <row r="28" spans="1:5" x14ac:dyDescent="0.3">
      <c r="A28" s="21">
        <v>45378</v>
      </c>
      <c r="B28" s="36">
        <v>0</v>
      </c>
      <c r="C28" s="18"/>
      <c r="D28" s="36">
        <v>0</v>
      </c>
      <c r="E28" s="10"/>
    </row>
    <row r="29" spans="1:5" x14ac:dyDescent="0.3">
      <c r="A29" s="21">
        <v>45379</v>
      </c>
      <c r="B29" s="36">
        <v>0</v>
      </c>
      <c r="C29" s="18"/>
      <c r="D29" s="36">
        <v>0</v>
      </c>
      <c r="E29" s="10"/>
    </row>
    <row r="30" spans="1:5" x14ac:dyDescent="0.3">
      <c r="A30" s="21">
        <v>45380</v>
      </c>
      <c r="B30" s="36">
        <v>0</v>
      </c>
      <c r="C30" s="18"/>
      <c r="D30" s="36">
        <v>0</v>
      </c>
      <c r="E30" s="10"/>
    </row>
    <row r="31" spans="1:5" x14ac:dyDescent="0.3">
      <c r="A31" s="21">
        <v>45381</v>
      </c>
      <c r="B31" s="36">
        <v>0</v>
      </c>
      <c r="C31" s="18"/>
      <c r="D31" s="36">
        <v>0</v>
      </c>
      <c r="E31" s="10"/>
    </row>
    <row r="32" spans="1:5" x14ac:dyDescent="0.3">
      <c r="A32" s="21">
        <v>45382</v>
      </c>
      <c r="B32" s="36">
        <v>0</v>
      </c>
      <c r="C32" s="18"/>
      <c r="D32" s="36">
        <v>0</v>
      </c>
      <c r="E32" s="10"/>
    </row>
    <row r="33" spans="1:5" x14ac:dyDescent="0.3">
      <c r="A33" s="1" t="s">
        <v>37</v>
      </c>
      <c r="B33" s="10">
        <f>SUM(B2:B32)</f>
        <v>0</v>
      </c>
      <c r="D33" s="10">
        <f>SUM(D2:D32)</f>
        <v>0</v>
      </c>
      <c r="E33" s="10">
        <f>B33+D33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B13CC-8B9D-4068-BDEC-0A88528C8583}">
  <dimension ref="A1:E32"/>
  <sheetViews>
    <sheetView workbookViewId="0">
      <selection activeCell="B20" sqref="B20"/>
    </sheetView>
  </sheetViews>
  <sheetFormatPr defaultRowHeight="14.4" x14ac:dyDescent="0.3"/>
  <cols>
    <col min="1" max="1" width="7.6640625" customWidth="1"/>
    <col min="2" max="2" width="38.6640625" customWidth="1"/>
    <col min="3" max="3" width="41.6640625" customWidth="1"/>
    <col min="4" max="4" width="36.6640625" customWidth="1"/>
  </cols>
  <sheetData>
    <row r="1" spans="1:5" ht="24" x14ac:dyDescent="0.3">
      <c r="A1" s="19" t="s">
        <v>34</v>
      </c>
      <c r="B1" s="20" t="s">
        <v>68</v>
      </c>
      <c r="C1" s="20" t="s">
        <v>35</v>
      </c>
      <c r="D1" s="20" t="s">
        <v>67</v>
      </c>
    </row>
    <row r="2" spans="1:5" x14ac:dyDescent="0.3">
      <c r="A2" s="21">
        <v>45383</v>
      </c>
      <c r="B2" s="36">
        <v>0</v>
      </c>
      <c r="C2" s="18"/>
      <c r="D2" s="36">
        <v>0</v>
      </c>
      <c r="E2" s="10"/>
    </row>
    <row r="3" spans="1:5" x14ac:dyDescent="0.3">
      <c r="A3" s="21">
        <v>45384</v>
      </c>
      <c r="B3" s="36">
        <v>0</v>
      </c>
      <c r="C3" s="18"/>
      <c r="D3" s="36">
        <v>0</v>
      </c>
      <c r="E3" s="10"/>
    </row>
    <row r="4" spans="1:5" x14ac:dyDescent="0.3">
      <c r="A4" s="21">
        <v>45385</v>
      </c>
      <c r="B4" s="36">
        <v>0</v>
      </c>
      <c r="C4" s="18"/>
      <c r="D4" s="36">
        <v>0</v>
      </c>
      <c r="E4" s="10"/>
    </row>
    <row r="5" spans="1:5" x14ac:dyDescent="0.3">
      <c r="A5" s="21">
        <v>45386</v>
      </c>
      <c r="B5" s="36">
        <v>0</v>
      </c>
      <c r="C5" s="18"/>
      <c r="D5" s="36">
        <v>0</v>
      </c>
      <c r="E5" s="10"/>
    </row>
    <row r="6" spans="1:5" x14ac:dyDescent="0.3">
      <c r="A6" s="21">
        <v>45387</v>
      </c>
      <c r="B6" s="36">
        <v>0</v>
      </c>
      <c r="C6" s="18"/>
      <c r="D6" s="36">
        <v>0</v>
      </c>
      <c r="E6" s="10"/>
    </row>
    <row r="7" spans="1:5" x14ac:dyDescent="0.3">
      <c r="A7" s="21">
        <v>45388</v>
      </c>
      <c r="B7" s="36">
        <v>0</v>
      </c>
      <c r="C7" s="18"/>
      <c r="D7" s="36">
        <v>0</v>
      </c>
      <c r="E7" s="10"/>
    </row>
    <row r="8" spans="1:5" x14ac:dyDescent="0.3">
      <c r="A8" s="21">
        <v>45389</v>
      </c>
      <c r="B8" s="36">
        <v>0</v>
      </c>
      <c r="C8" s="18"/>
      <c r="D8" s="36">
        <v>0</v>
      </c>
      <c r="E8" s="10"/>
    </row>
    <row r="9" spans="1:5" x14ac:dyDescent="0.3">
      <c r="A9" s="21">
        <v>45390</v>
      </c>
      <c r="B9" s="36">
        <v>0</v>
      </c>
      <c r="C9" s="18"/>
      <c r="D9" s="36">
        <v>0</v>
      </c>
      <c r="E9" s="10"/>
    </row>
    <row r="10" spans="1:5" x14ac:dyDescent="0.3">
      <c r="A10" s="21">
        <v>45391</v>
      </c>
      <c r="B10" s="36">
        <v>0</v>
      </c>
      <c r="C10" s="18"/>
      <c r="D10" s="36">
        <v>0</v>
      </c>
      <c r="E10" s="10"/>
    </row>
    <row r="11" spans="1:5" x14ac:dyDescent="0.3">
      <c r="A11" s="21">
        <v>45392</v>
      </c>
      <c r="B11" s="36">
        <v>0</v>
      </c>
      <c r="C11" s="18"/>
      <c r="D11" s="36">
        <v>0</v>
      </c>
      <c r="E11" s="10"/>
    </row>
    <row r="12" spans="1:5" x14ac:dyDescent="0.3">
      <c r="A12" s="21">
        <v>45393</v>
      </c>
      <c r="B12" s="36">
        <v>0</v>
      </c>
      <c r="C12" s="18"/>
      <c r="D12" s="36">
        <v>0</v>
      </c>
      <c r="E12" s="10"/>
    </row>
    <row r="13" spans="1:5" x14ac:dyDescent="0.3">
      <c r="A13" s="21">
        <v>45394</v>
      </c>
      <c r="B13" s="36">
        <v>0</v>
      </c>
      <c r="C13" s="18"/>
      <c r="D13" s="36">
        <v>0</v>
      </c>
      <c r="E13" s="10"/>
    </row>
    <row r="14" spans="1:5" x14ac:dyDescent="0.3">
      <c r="A14" s="21">
        <v>45395</v>
      </c>
      <c r="B14" s="36">
        <v>0</v>
      </c>
      <c r="C14" s="18"/>
      <c r="D14" s="36">
        <v>0</v>
      </c>
      <c r="E14" s="10"/>
    </row>
    <row r="15" spans="1:5" x14ac:dyDescent="0.3">
      <c r="A15" s="21">
        <v>45396</v>
      </c>
      <c r="B15" s="36">
        <v>0</v>
      </c>
      <c r="C15" s="18"/>
      <c r="D15" s="36">
        <v>0</v>
      </c>
      <c r="E15" s="10"/>
    </row>
    <row r="16" spans="1:5" x14ac:dyDescent="0.3">
      <c r="A16" s="21">
        <v>45397</v>
      </c>
      <c r="B16" s="36">
        <v>0</v>
      </c>
      <c r="C16" s="18"/>
      <c r="D16" s="36">
        <v>0</v>
      </c>
      <c r="E16" s="10"/>
    </row>
    <row r="17" spans="1:5" x14ac:dyDescent="0.3">
      <c r="A17" s="21">
        <v>45398</v>
      </c>
      <c r="B17" s="36">
        <v>0</v>
      </c>
      <c r="C17" s="18"/>
      <c r="D17" s="36">
        <v>0</v>
      </c>
      <c r="E17" s="10"/>
    </row>
    <row r="18" spans="1:5" x14ac:dyDescent="0.3">
      <c r="A18" s="21">
        <v>45399</v>
      </c>
      <c r="B18" s="36">
        <v>0</v>
      </c>
      <c r="C18" s="18"/>
      <c r="D18" s="36">
        <v>0</v>
      </c>
      <c r="E18" s="10"/>
    </row>
    <row r="19" spans="1:5" x14ac:dyDescent="0.3">
      <c r="A19" s="21">
        <v>45400</v>
      </c>
      <c r="B19" s="36">
        <v>0</v>
      </c>
      <c r="C19" s="18"/>
      <c r="D19" s="36">
        <v>0</v>
      </c>
      <c r="E19" s="10"/>
    </row>
    <row r="20" spans="1:5" x14ac:dyDescent="0.3">
      <c r="A20" s="21">
        <v>45401</v>
      </c>
      <c r="B20" s="36">
        <v>0</v>
      </c>
      <c r="C20" s="18"/>
      <c r="D20" s="36">
        <v>0</v>
      </c>
      <c r="E20" s="10"/>
    </row>
    <row r="21" spans="1:5" x14ac:dyDescent="0.3">
      <c r="A21" s="21">
        <v>45402</v>
      </c>
      <c r="B21" s="36">
        <v>0</v>
      </c>
      <c r="C21" s="18"/>
      <c r="D21" s="36">
        <v>0</v>
      </c>
      <c r="E21" s="10"/>
    </row>
    <row r="22" spans="1:5" x14ac:dyDescent="0.3">
      <c r="A22" s="21">
        <v>45403</v>
      </c>
      <c r="B22" s="36">
        <v>0</v>
      </c>
      <c r="C22" s="18"/>
      <c r="D22" s="36">
        <v>0</v>
      </c>
      <c r="E22" s="10"/>
    </row>
    <row r="23" spans="1:5" x14ac:dyDescent="0.3">
      <c r="A23" s="21">
        <v>45404</v>
      </c>
      <c r="B23" s="36">
        <v>0</v>
      </c>
      <c r="C23" s="18"/>
      <c r="D23" s="36">
        <v>0</v>
      </c>
      <c r="E23" s="10"/>
    </row>
    <row r="24" spans="1:5" x14ac:dyDescent="0.3">
      <c r="A24" s="21">
        <v>45405</v>
      </c>
      <c r="B24" s="36">
        <v>0</v>
      </c>
      <c r="C24" s="18"/>
      <c r="D24" s="36">
        <v>0</v>
      </c>
      <c r="E24" s="10"/>
    </row>
    <row r="25" spans="1:5" x14ac:dyDescent="0.3">
      <c r="A25" s="21">
        <v>45406</v>
      </c>
      <c r="B25" s="36">
        <v>0</v>
      </c>
      <c r="C25" s="18"/>
      <c r="D25" s="36">
        <v>0</v>
      </c>
      <c r="E25" s="10"/>
    </row>
    <row r="26" spans="1:5" x14ac:dyDescent="0.3">
      <c r="A26" s="21">
        <v>45407</v>
      </c>
      <c r="B26" s="36">
        <v>0</v>
      </c>
      <c r="C26" s="18"/>
      <c r="D26" s="36">
        <v>0</v>
      </c>
      <c r="E26" s="10"/>
    </row>
    <row r="27" spans="1:5" x14ac:dyDescent="0.3">
      <c r="A27" s="21">
        <v>45408</v>
      </c>
      <c r="B27" s="36">
        <v>0</v>
      </c>
      <c r="C27" s="18"/>
      <c r="D27" s="36">
        <v>0</v>
      </c>
      <c r="E27" s="10"/>
    </row>
    <row r="28" spans="1:5" x14ac:dyDescent="0.3">
      <c r="A28" s="21">
        <v>45409</v>
      </c>
      <c r="B28" s="36">
        <v>0</v>
      </c>
      <c r="C28" s="18"/>
      <c r="D28" s="36">
        <v>0</v>
      </c>
      <c r="E28" s="10"/>
    </row>
    <row r="29" spans="1:5" x14ac:dyDescent="0.3">
      <c r="A29" s="21">
        <v>45410</v>
      </c>
      <c r="B29" s="36">
        <v>0</v>
      </c>
      <c r="C29" s="18"/>
      <c r="D29" s="36">
        <v>0</v>
      </c>
      <c r="E29" s="10"/>
    </row>
    <row r="30" spans="1:5" x14ac:dyDescent="0.3">
      <c r="A30" s="21">
        <v>45411</v>
      </c>
      <c r="B30" s="36">
        <v>0</v>
      </c>
      <c r="C30" s="18"/>
      <c r="D30" s="36">
        <v>0</v>
      </c>
      <c r="E30" s="10"/>
    </row>
    <row r="31" spans="1:5" x14ac:dyDescent="0.3">
      <c r="A31" s="21">
        <v>45412</v>
      </c>
      <c r="B31" s="36">
        <v>0</v>
      </c>
      <c r="C31" s="18"/>
      <c r="D31" s="36">
        <v>0</v>
      </c>
      <c r="E31" s="10"/>
    </row>
    <row r="32" spans="1:5" x14ac:dyDescent="0.3">
      <c r="A32" s="1" t="s">
        <v>37</v>
      </c>
      <c r="B32" s="10">
        <f>SUM(B2:B31)</f>
        <v>0</v>
      </c>
      <c r="D32" s="10">
        <f>SUM(D2:D31)</f>
        <v>0</v>
      </c>
      <c r="E32" s="10">
        <f>B32+D32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58B90-13D3-40A0-A20B-03A20A7D2BA5}">
  <dimension ref="A1:E33"/>
  <sheetViews>
    <sheetView workbookViewId="0">
      <selection activeCell="B1" sqref="B1:D1"/>
    </sheetView>
  </sheetViews>
  <sheetFormatPr defaultRowHeight="14.4" x14ac:dyDescent="0.3"/>
  <cols>
    <col min="1" max="1" width="7.6640625" customWidth="1"/>
    <col min="2" max="2" width="38.6640625" customWidth="1"/>
    <col min="3" max="3" width="41.6640625" customWidth="1"/>
    <col min="4" max="4" width="36.6640625" customWidth="1"/>
  </cols>
  <sheetData>
    <row r="1" spans="1:5" ht="24" x14ac:dyDescent="0.3">
      <c r="A1" s="19" t="s">
        <v>34</v>
      </c>
      <c r="B1" s="20" t="s">
        <v>68</v>
      </c>
      <c r="C1" s="20" t="s">
        <v>35</v>
      </c>
      <c r="D1" s="20" t="s">
        <v>67</v>
      </c>
    </row>
    <row r="2" spans="1:5" x14ac:dyDescent="0.3">
      <c r="A2" s="21">
        <v>45413</v>
      </c>
      <c r="B2" s="36">
        <v>0</v>
      </c>
      <c r="C2" s="18" t="s">
        <v>38</v>
      </c>
      <c r="D2" s="36">
        <v>0</v>
      </c>
      <c r="E2" s="10"/>
    </row>
    <row r="3" spans="1:5" x14ac:dyDescent="0.3">
      <c r="A3" s="21">
        <v>45414</v>
      </c>
      <c r="B3" s="36">
        <v>0</v>
      </c>
      <c r="C3" s="18"/>
      <c r="D3" s="36">
        <v>0</v>
      </c>
      <c r="E3" s="10"/>
    </row>
    <row r="4" spans="1:5" x14ac:dyDescent="0.3">
      <c r="A4" s="21">
        <v>45415</v>
      </c>
      <c r="B4" s="36">
        <v>0</v>
      </c>
      <c r="C4" s="18"/>
      <c r="D4" s="36">
        <v>0</v>
      </c>
      <c r="E4" s="10"/>
    </row>
    <row r="5" spans="1:5" x14ac:dyDescent="0.3">
      <c r="A5" s="21">
        <v>45416</v>
      </c>
      <c r="B5" s="36">
        <v>0</v>
      </c>
      <c r="C5" s="18"/>
      <c r="D5" s="36">
        <v>0</v>
      </c>
      <c r="E5" s="10"/>
    </row>
    <row r="6" spans="1:5" x14ac:dyDescent="0.3">
      <c r="A6" s="21">
        <v>45417</v>
      </c>
      <c r="B6" s="36">
        <v>0</v>
      </c>
      <c r="C6" s="18"/>
      <c r="D6" s="36">
        <v>0</v>
      </c>
      <c r="E6" s="10"/>
    </row>
    <row r="7" spans="1:5" x14ac:dyDescent="0.3">
      <c r="A7" s="21">
        <v>45418</v>
      </c>
      <c r="B7" s="36">
        <v>0</v>
      </c>
      <c r="C7" s="18"/>
      <c r="D7" s="36">
        <v>0</v>
      </c>
      <c r="E7" s="10"/>
    </row>
    <row r="8" spans="1:5" x14ac:dyDescent="0.3">
      <c r="A8" s="21">
        <v>45419</v>
      </c>
      <c r="B8" s="36">
        <v>0</v>
      </c>
      <c r="C8" s="18"/>
      <c r="D8" s="36">
        <v>0</v>
      </c>
      <c r="E8" s="10"/>
    </row>
    <row r="9" spans="1:5" x14ac:dyDescent="0.3">
      <c r="A9" s="21">
        <v>45420</v>
      </c>
      <c r="B9" s="36">
        <v>0</v>
      </c>
      <c r="C9" s="18"/>
      <c r="D9" s="36">
        <v>0</v>
      </c>
      <c r="E9" s="10"/>
    </row>
    <row r="10" spans="1:5" x14ac:dyDescent="0.3">
      <c r="A10" s="21">
        <v>45421</v>
      </c>
      <c r="B10" s="36">
        <v>0</v>
      </c>
      <c r="C10" s="18"/>
      <c r="D10" s="36">
        <v>0</v>
      </c>
      <c r="E10" s="10"/>
    </row>
    <row r="11" spans="1:5" x14ac:dyDescent="0.3">
      <c r="A11" s="21">
        <v>45422</v>
      </c>
      <c r="B11" s="36">
        <v>0</v>
      </c>
      <c r="C11" s="18"/>
      <c r="D11" s="36">
        <v>0</v>
      </c>
      <c r="E11" s="10"/>
    </row>
    <row r="12" spans="1:5" x14ac:dyDescent="0.3">
      <c r="A12" s="21">
        <v>45423</v>
      </c>
      <c r="B12" s="36">
        <v>0</v>
      </c>
      <c r="C12" s="18"/>
      <c r="D12" s="36">
        <v>0</v>
      </c>
      <c r="E12" s="10"/>
    </row>
    <row r="13" spans="1:5" x14ac:dyDescent="0.3">
      <c r="A13" s="21">
        <v>45424</v>
      </c>
      <c r="B13" s="36">
        <v>0</v>
      </c>
      <c r="C13" s="18"/>
      <c r="D13" s="36">
        <v>0</v>
      </c>
      <c r="E13" s="10"/>
    </row>
    <row r="14" spans="1:5" x14ac:dyDescent="0.3">
      <c r="A14" s="21">
        <v>45425</v>
      </c>
      <c r="B14" s="36">
        <v>0</v>
      </c>
      <c r="C14" s="18"/>
      <c r="D14" s="36">
        <v>0</v>
      </c>
      <c r="E14" s="10"/>
    </row>
    <row r="15" spans="1:5" x14ac:dyDescent="0.3">
      <c r="A15" s="21">
        <v>45426</v>
      </c>
      <c r="B15" s="36">
        <v>0</v>
      </c>
      <c r="C15" s="18"/>
      <c r="D15" s="36">
        <v>0</v>
      </c>
      <c r="E15" s="10"/>
    </row>
    <row r="16" spans="1:5" x14ac:dyDescent="0.3">
      <c r="A16" s="21">
        <v>45427</v>
      </c>
      <c r="B16" s="36">
        <v>0</v>
      </c>
      <c r="C16" s="18"/>
      <c r="D16" s="36">
        <v>0</v>
      </c>
      <c r="E16" s="10"/>
    </row>
    <row r="17" spans="1:5" x14ac:dyDescent="0.3">
      <c r="A17" s="21">
        <v>45428</v>
      </c>
      <c r="B17" s="36">
        <v>0</v>
      </c>
      <c r="C17" s="18"/>
      <c r="D17" s="36">
        <v>0</v>
      </c>
      <c r="E17" s="10"/>
    </row>
    <row r="18" spans="1:5" x14ac:dyDescent="0.3">
      <c r="A18" s="21">
        <v>45429</v>
      </c>
      <c r="B18" s="36">
        <v>0</v>
      </c>
      <c r="C18" s="18"/>
      <c r="D18" s="36">
        <v>0</v>
      </c>
      <c r="E18" s="10"/>
    </row>
    <row r="19" spans="1:5" x14ac:dyDescent="0.3">
      <c r="A19" s="21">
        <v>45430</v>
      </c>
      <c r="B19" s="36">
        <v>0</v>
      </c>
      <c r="C19" s="18"/>
      <c r="D19" s="36">
        <v>0</v>
      </c>
      <c r="E19" s="10"/>
    </row>
    <row r="20" spans="1:5" x14ac:dyDescent="0.3">
      <c r="A20" s="21">
        <v>45431</v>
      </c>
      <c r="B20" s="36">
        <v>0</v>
      </c>
      <c r="C20" s="18"/>
      <c r="D20" s="36">
        <v>0</v>
      </c>
      <c r="E20" s="10"/>
    </row>
    <row r="21" spans="1:5" x14ac:dyDescent="0.3">
      <c r="A21" s="21">
        <v>45432</v>
      </c>
      <c r="B21" s="36">
        <v>0</v>
      </c>
      <c r="C21" s="18"/>
      <c r="D21" s="36">
        <v>0</v>
      </c>
      <c r="E21" s="10"/>
    </row>
    <row r="22" spans="1:5" x14ac:dyDescent="0.3">
      <c r="A22" s="21">
        <v>45433</v>
      </c>
      <c r="B22" s="36">
        <v>0</v>
      </c>
      <c r="C22" s="18"/>
      <c r="D22" s="36">
        <v>0</v>
      </c>
      <c r="E22" s="10"/>
    </row>
    <row r="23" spans="1:5" x14ac:dyDescent="0.3">
      <c r="A23" s="21">
        <v>45434</v>
      </c>
      <c r="B23" s="36">
        <v>0</v>
      </c>
      <c r="C23" s="18"/>
      <c r="D23" s="36">
        <v>0</v>
      </c>
      <c r="E23" s="10"/>
    </row>
    <row r="24" spans="1:5" x14ac:dyDescent="0.3">
      <c r="A24" s="21">
        <v>45435</v>
      </c>
      <c r="B24" s="36">
        <v>0</v>
      </c>
      <c r="C24" s="18"/>
      <c r="D24" s="36">
        <v>0</v>
      </c>
      <c r="E24" s="10"/>
    </row>
    <row r="25" spans="1:5" x14ac:dyDescent="0.3">
      <c r="A25" s="21">
        <v>45436</v>
      </c>
      <c r="B25" s="36">
        <v>0</v>
      </c>
      <c r="C25" s="18"/>
      <c r="D25" s="36">
        <v>0</v>
      </c>
      <c r="E25" s="10"/>
    </row>
    <row r="26" spans="1:5" x14ac:dyDescent="0.3">
      <c r="A26" s="21">
        <v>45437</v>
      </c>
      <c r="B26" s="36">
        <v>0</v>
      </c>
      <c r="C26" s="18"/>
      <c r="D26" s="36">
        <v>0</v>
      </c>
      <c r="E26" s="10"/>
    </row>
    <row r="27" spans="1:5" x14ac:dyDescent="0.3">
      <c r="A27" s="21">
        <v>45438</v>
      </c>
      <c r="B27" s="36">
        <v>0</v>
      </c>
      <c r="C27" s="18"/>
      <c r="D27" s="36">
        <v>0</v>
      </c>
      <c r="E27" s="10"/>
    </row>
    <row r="28" spans="1:5" x14ac:dyDescent="0.3">
      <c r="A28" s="21">
        <v>45439</v>
      </c>
      <c r="B28" s="36">
        <v>0</v>
      </c>
      <c r="C28" s="18"/>
      <c r="D28" s="36">
        <v>0</v>
      </c>
      <c r="E28" s="10"/>
    </row>
    <row r="29" spans="1:5" x14ac:dyDescent="0.3">
      <c r="A29" s="21">
        <v>45440</v>
      </c>
      <c r="B29" s="36">
        <v>0</v>
      </c>
      <c r="C29" s="18"/>
      <c r="D29" s="36">
        <v>0</v>
      </c>
      <c r="E29" s="10"/>
    </row>
    <row r="30" spans="1:5" x14ac:dyDescent="0.3">
      <c r="A30" s="21">
        <v>45441</v>
      </c>
      <c r="B30" s="36">
        <v>0</v>
      </c>
      <c r="C30" s="18"/>
      <c r="D30" s="36">
        <v>0</v>
      </c>
      <c r="E30" s="10"/>
    </row>
    <row r="31" spans="1:5" x14ac:dyDescent="0.3">
      <c r="A31" s="21">
        <v>45442</v>
      </c>
      <c r="B31" s="36">
        <v>0</v>
      </c>
      <c r="C31" s="18"/>
      <c r="D31" s="36">
        <v>0</v>
      </c>
      <c r="E31" s="10"/>
    </row>
    <row r="32" spans="1:5" x14ac:dyDescent="0.3">
      <c r="A32" s="21">
        <v>45443</v>
      </c>
      <c r="B32" s="36">
        <v>0</v>
      </c>
      <c r="C32" s="18"/>
      <c r="D32" s="36">
        <v>0</v>
      </c>
      <c r="E32" s="10"/>
    </row>
    <row r="33" spans="1:5" x14ac:dyDescent="0.3">
      <c r="A33" s="1" t="s">
        <v>37</v>
      </c>
      <c r="B33" s="10">
        <f>SUM(B2:B32)</f>
        <v>0</v>
      </c>
      <c r="D33" s="10">
        <f>SUM(D2:D32)</f>
        <v>0</v>
      </c>
      <c r="E33" s="10">
        <f>B33+D33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9AB24-B479-4CAC-A9CE-05A88D5EBF60}">
  <dimension ref="A1:E32"/>
  <sheetViews>
    <sheetView workbookViewId="0">
      <selection activeCell="B1" sqref="B1:D1"/>
    </sheetView>
  </sheetViews>
  <sheetFormatPr defaultRowHeight="14.4" x14ac:dyDescent="0.3"/>
  <cols>
    <col min="1" max="1" width="7.6640625" customWidth="1"/>
    <col min="2" max="2" width="38.6640625" customWidth="1"/>
    <col min="3" max="3" width="41.6640625" customWidth="1"/>
    <col min="4" max="4" width="36.6640625" customWidth="1"/>
  </cols>
  <sheetData>
    <row r="1" spans="1:5" ht="24" x14ac:dyDescent="0.3">
      <c r="A1" s="19" t="s">
        <v>34</v>
      </c>
      <c r="B1" s="20" t="s">
        <v>68</v>
      </c>
      <c r="C1" s="20" t="s">
        <v>35</v>
      </c>
      <c r="D1" s="20" t="s">
        <v>67</v>
      </c>
    </row>
    <row r="2" spans="1:5" x14ac:dyDescent="0.3">
      <c r="A2" s="21">
        <v>45444</v>
      </c>
      <c r="B2" s="36">
        <v>0</v>
      </c>
      <c r="C2" s="18"/>
      <c r="D2" s="36">
        <v>0</v>
      </c>
      <c r="E2" s="10"/>
    </row>
    <row r="3" spans="1:5" x14ac:dyDescent="0.3">
      <c r="A3" s="21">
        <v>45445</v>
      </c>
      <c r="B3" s="36">
        <v>0</v>
      </c>
      <c r="C3" s="18"/>
      <c r="D3" s="36">
        <v>0</v>
      </c>
      <c r="E3" s="10"/>
    </row>
    <row r="4" spans="1:5" x14ac:dyDescent="0.3">
      <c r="A4" s="21">
        <v>45446</v>
      </c>
      <c r="B4" s="36">
        <v>0</v>
      </c>
      <c r="C4" s="18"/>
      <c r="D4" s="36">
        <v>0</v>
      </c>
      <c r="E4" s="10"/>
    </row>
    <row r="5" spans="1:5" x14ac:dyDescent="0.3">
      <c r="A5" s="21">
        <v>45447</v>
      </c>
      <c r="B5" s="36">
        <v>0</v>
      </c>
      <c r="C5" s="18"/>
      <c r="D5" s="36">
        <v>0</v>
      </c>
      <c r="E5" s="10"/>
    </row>
    <row r="6" spans="1:5" x14ac:dyDescent="0.3">
      <c r="A6" s="21">
        <v>45448</v>
      </c>
      <c r="B6" s="36">
        <v>0</v>
      </c>
      <c r="C6" s="18"/>
      <c r="D6" s="36">
        <v>0</v>
      </c>
      <c r="E6" s="10"/>
    </row>
    <row r="7" spans="1:5" x14ac:dyDescent="0.3">
      <c r="A7" s="21">
        <v>45449</v>
      </c>
      <c r="B7" s="36">
        <v>0</v>
      </c>
      <c r="C7" s="18"/>
      <c r="D7" s="36">
        <v>0</v>
      </c>
      <c r="E7" s="10"/>
    </row>
    <row r="8" spans="1:5" x14ac:dyDescent="0.3">
      <c r="A8" s="21">
        <v>45450</v>
      </c>
      <c r="B8" s="36">
        <v>0</v>
      </c>
      <c r="C8" s="18"/>
      <c r="D8" s="36">
        <v>0</v>
      </c>
      <c r="E8" s="10"/>
    </row>
    <row r="9" spans="1:5" x14ac:dyDescent="0.3">
      <c r="A9" s="21">
        <v>45451</v>
      </c>
      <c r="B9" s="36">
        <v>0</v>
      </c>
      <c r="C9" s="18"/>
      <c r="D9" s="36">
        <v>0</v>
      </c>
      <c r="E9" s="10"/>
    </row>
    <row r="10" spans="1:5" x14ac:dyDescent="0.3">
      <c r="A10" s="21">
        <v>45452</v>
      </c>
      <c r="B10" s="36">
        <v>0</v>
      </c>
      <c r="C10" s="18"/>
      <c r="D10" s="36">
        <v>0</v>
      </c>
      <c r="E10" s="10"/>
    </row>
    <row r="11" spans="1:5" x14ac:dyDescent="0.3">
      <c r="A11" s="21">
        <v>45453</v>
      </c>
      <c r="B11" s="36">
        <v>0</v>
      </c>
      <c r="C11" s="18"/>
      <c r="D11" s="36">
        <v>0</v>
      </c>
      <c r="E11" s="10"/>
    </row>
    <row r="12" spans="1:5" x14ac:dyDescent="0.3">
      <c r="A12" s="21">
        <v>45454</v>
      </c>
      <c r="B12" s="36">
        <v>0</v>
      </c>
      <c r="C12" s="18"/>
      <c r="D12" s="36">
        <v>0</v>
      </c>
      <c r="E12" s="10"/>
    </row>
    <row r="13" spans="1:5" x14ac:dyDescent="0.3">
      <c r="A13" s="21">
        <v>45455</v>
      </c>
      <c r="B13" s="36">
        <v>0</v>
      </c>
      <c r="C13" s="18"/>
      <c r="D13" s="36">
        <v>0</v>
      </c>
      <c r="E13" s="10"/>
    </row>
    <row r="14" spans="1:5" x14ac:dyDescent="0.3">
      <c r="A14" s="21">
        <v>45456</v>
      </c>
      <c r="B14" s="36">
        <v>0</v>
      </c>
      <c r="C14" s="18"/>
      <c r="D14" s="36">
        <v>0</v>
      </c>
      <c r="E14" s="10"/>
    </row>
    <row r="15" spans="1:5" x14ac:dyDescent="0.3">
      <c r="A15" s="21">
        <v>45457</v>
      </c>
      <c r="B15" s="36">
        <v>0</v>
      </c>
      <c r="C15" s="18"/>
      <c r="D15" s="36">
        <v>0</v>
      </c>
      <c r="E15" s="10"/>
    </row>
    <row r="16" spans="1:5" x14ac:dyDescent="0.3">
      <c r="A16" s="21">
        <v>45458</v>
      </c>
      <c r="B16" s="36">
        <v>0</v>
      </c>
      <c r="C16" s="18"/>
      <c r="D16" s="36">
        <v>0</v>
      </c>
      <c r="E16" s="10"/>
    </row>
    <row r="17" spans="1:5" x14ac:dyDescent="0.3">
      <c r="A17" s="21">
        <v>45459</v>
      </c>
      <c r="B17" s="36">
        <v>0</v>
      </c>
      <c r="C17" s="18"/>
      <c r="D17" s="36">
        <v>0</v>
      </c>
      <c r="E17" s="10"/>
    </row>
    <row r="18" spans="1:5" x14ac:dyDescent="0.3">
      <c r="A18" s="21">
        <v>45460</v>
      </c>
      <c r="B18" s="36">
        <v>0</v>
      </c>
      <c r="C18" s="18"/>
      <c r="D18" s="36">
        <v>0</v>
      </c>
      <c r="E18" s="10"/>
    </row>
    <row r="19" spans="1:5" x14ac:dyDescent="0.3">
      <c r="A19" s="21">
        <v>45461</v>
      </c>
      <c r="B19" s="36">
        <v>0</v>
      </c>
      <c r="C19" s="18"/>
      <c r="D19" s="36">
        <v>0</v>
      </c>
      <c r="E19" s="10"/>
    </row>
    <row r="20" spans="1:5" x14ac:dyDescent="0.3">
      <c r="A20" s="21">
        <v>45462</v>
      </c>
      <c r="B20" s="36">
        <v>0</v>
      </c>
      <c r="C20" s="18"/>
      <c r="D20" s="36">
        <v>0</v>
      </c>
      <c r="E20" s="10"/>
    </row>
    <row r="21" spans="1:5" x14ac:dyDescent="0.3">
      <c r="A21" s="21">
        <v>45463</v>
      </c>
      <c r="B21" s="36">
        <v>0</v>
      </c>
      <c r="C21" s="18"/>
      <c r="D21" s="36">
        <v>0</v>
      </c>
      <c r="E21" s="10"/>
    </row>
    <row r="22" spans="1:5" x14ac:dyDescent="0.3">
      <c r="A22" s="21">
        <v>45464</v>
      </c>
      <c r="B22" s="36">
        <v>0</v>
      </c>
      <c r="C22" s="18"/>
      <c r="D22" s="36">
        <v>0</v>
      </c>
      <c r="E22" s="10"/>
    </row>
    <row r="23" spans="1:5" x14ac:dyDescent="0.3">
      <c r="A23" s="21">
        <v>45465</v>
      </c>
      <c r="B23" s="36">
        <v>0</v>
      </c>
      <c r="C23" s="18"/>
      <c r="D23" s="36">
        <v>0</v>
      </c>
      <c r="E23" s="10"/>
    </row>
    <row r="24" spans="1:5" x14ac:dyDescent="0.3">
      <c r="A24" s="21">
        <v>45466</v>
      </c>
      <c r="B24" s="36">
        <v>0</v>
      </c>
      <c r="C24" s="18"/>
      <c r="D24" s="36">
        <v>0</v>
      </c>
      <c r="E24" s="10"/>
    </row>
    <row r="25" spans="1:5" x14ac:dyDescent="0.3">
      <c r="A25" s="21">
        <v>45467</v>
      </c>
      <c r="B25" s="36">
        <v>0</v>
      </c>
      <c r="C25" s="18"/>
      <c r="D25" s="36">
        <v>0</v>
      </c>
      <c r="E25" s="10"/>
    </row>
    <row r="26" spans="1:5" x14ac:dyDescent="0.3">
      <c r="A26" s="21">
        <v>45468</v>
      </c>
      <c r="B26" s="36">
        <v>0</v>
      </c>
      <c r="C26" s="18"/>
      <c r="D26" s="36">
        <v>0</v>
      </c>
      <c r="E26" s="10"/>
    </row>
    <row r="27" spans="1:5" x14ac:dyDescent="0.3">
      <c r="A27" s="21">
        <v>45469</v>
      </c>
      <c r="B27" s="36">
        <v>0</v>
      </c>
      <c r="C27" s="18"/>
      <c r="D27" s="36">
        <v>0</v>
      </c>
      <c r="E27" s="10"/>
    </row>
    <row r="28" spans="1:5" x14ac:dyDescent="0.3">
      <c r="A28" s="21">
        <v>45470</v>
      </c>
      <c r="B28" s="36">
        <v>0</v>
      </c>
      <c r="C28" s="18"/>
      <c r="D28" s="36">
        <v>0</v>
      </c>
      <c r="E28" s="10"/>
    </row>
    <row r="29" spans="1:5" x14ac:dyDescent="0.3">
      <c r="A29" s="21">
        <v>45471</v>
      </c>
      <c r="B29" s="36">
        <v>0</v>
      </c>
      <c r="C29" s="18"/>
      <c r="D29" s="36">
        <v>0</v>
      </c>
      <c r="E29" s="10"/>
    </row>
    <row r="30" spans="1:5" x14ac:dyDescent="0.3">
      <c r="A30" s="21">
        <v>45472</v>
      </c>
      <c r="B30" s="36">
        <v>0</v>
      </c>
      <c r="C30" s="18"/>
      <c r="D30" s="36">
        <v>0</v>
      </c>
      <c r="E30" s="10"/>
    </row>
    <row r="31" spans="1:5" x14ac:dyDescent="0.3">
      <c r="A31" s="21">
        <v>45473</v>
      </c>
      <c r="B31" s="36">
        <v>0</v>
      </c>
      <c r="C31" s="18"/>
      <c r="D31" s="36">
        <v>0</v>
      </c>
      <c r="E31" s="10"/>
    </row>
    <row r="32" spans="1:5" x14ac:dyDescent="0.3">
      <c r="A32" s="1" t="s">
        <v>37</v>
      </c>
      <c r="B32" s="10">
        <f>SUM(B2:B31)</f>
        <v>0</v>
      </c>
      <c r="D32" s="10">
        <f>SUM(D2:D31)</f>
        <v>0</v>
      </c>
      <c r="E32" s="10">
        <f>B32+D32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15</vt:i4>
      </vt:variant>
    </vt:vector>
  </HeadingPairs>
  <TitlesOfParts>
    <vt:vector size="15" baseType="lpstr">
      <vt:lpstr>INSTRUCTIE</vt:lpstr>
      <vt:lpstr>BEREKENING</vt:lpstr>
      <vt:lpstr>ALGEMEEN</vt:lpstr>
      <vt:lpstr>JANUARI</vt:lpstr>
      <vt:lpstr>FEBRUARI</vt:lpstr>
      <vt:lpstr>MAART</vt:lpstr>
      <vt:lpstr>APRIL</vt:lpstr>
      <vt:lpstr>MEI</vt:lpstr>
      <vt:lpstr>JUNI</vt:lpstr>
      <vt:lpstr>JULI</vt:lpstr>
      <vt:lpstr>AUGUSTUS</vt:lpstr>
      <vt:lpstr>SEPTEMBER</vt:lpstr>
      <vt:lpstr>OKTOBER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Veerle Seys</dc:creator>
  <cp:lastModifiedBy>Petra D'Hoker</cp:lastModifiedBy>
  <dcterms:created xsi:type="dcterms:W3CDTF">2024-07-08T11:20:44Z</dcterms:created>
  <dcterms:modified xsi:type="dcterms:W3CDTF">2024-10-23T08:22:26Z</dcterms:modified>
</cp:coreProperties>
</file>