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ELSFEY\Desktop\"/>
    </mc:Choice>
  </mc:AlternateContent>
  <xr:revisionPtr revIDLastSave="0" documentId="8_{B7B15925-4F16-41C1-8C07-FF02F741B1CF}" xr6:coauthVersionLast="47" xr6:coauthVersionMax="47" xr10:uidLastSave="{00000000-0000-0000-0000-000000000000}"/>
  <workbookProtection workbookAlgorithmName="SHA-512" workbookHashValue="MuXFe0zAwBry2zZqzMNoSzMFI6oCEakkTLz6t4Z62UTJ0CgD/XkvPmP+/qgUqdUCG9mWifDWunC4kmyEeNhf1Q==" workbookSaltValue="f7VFtA3K5lBlq5mI/Yl5iA==" workbookSpinCount="100000" lockStructure="1"/>
  <bookViews>
    <workbookView xWindow="-108" yWindow="-108" windowWidth="41496" windowHeight="16896" tabRatio="971" xr2:uid="{00000000-000D-0000-FFFF-FFFF00000000}"/>
  </bookViews>
  <sheets>
    <sheet name="EERST LEZEN" sheetId="8" r:id="rId1"/>
    <sheet name="begrot. aanvr.promot." sheetId="6" r:id="rId2"/>
    <sheet name="begrot.aanvr. partn. W" sheetId="17" r:id="rId3"/>
    <sheet name="begrot. aanvr. partn. X" sheetId="12" r:id="rId4"/>
    <sheet name="begrot. aanvr. partn. Y" sheetId="13" r:id="rId5"/>
    <sheet name="Begrot. aanvr. partn. Z" sheetId="16" r:id="rId6"/>
    <sheet name="Totaal begrot. aanvr." sheetId="7" r:id="rId7"/>
    <sheet name="Goedgek. begrot." sheetId="9" r:id="rId8"/>
    <sheet name="Gewijz. begrot." sheetId="15" r:id="rId9"/>
  </sheets>
  <definedNames>
    <definedName name="_xlnm.Print_Area" localSheetId="1">'begrot. aanvr.promot.'!$A$1:$K$67</definedName>
    <definedName name="AfgetopteUrenOpJaarbasis">#REF!</definedName>
    <definedName name="mmJaar1">#REF!</definedName>
    <definedName name="mmJaar2">#REF!</definedName>
    <definedName name="mmJaar3">#REF!</definedName>
    <definedName name="mmJaar4">#REF!</definedName>
    <definedName name="mmJaar5">#REF!</definedName>
    <definedName name="mmJaar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12" l="1"/>
  <c r="G11" i="12"/>
  <c r="G12" i="12"/>
  <c r="G13" i="12"/>
  <c r="G14" i="12"/>
  <c r="E10" i="12"/>
  <c r="E11" i="12"/>
  <c r="E12" i="12"/>
  <c r="E13" i="12"/>
  <c r="H9" i="12"/>
  <c r="F9" i="12"/>
  <c r="E9" i="17"/>
  <c r="C42" i="17"/>
  <c r="E13" i="7" s="1"/>
  <c r="D16" i="7"/>
  <c r="F9" i="17"/>
  <c r="H10" i="17"/>
  <c r="H12" i="17"/>
  <c r="H13" i="17"/>
  <c r="H14" i="17"/>
  <c r="F10" i="17"/>
  <c r="F12" i="17"/>
  <c r="F13" i="17"/>
  <c r="F14" i="17"/>
  <c r="D12" i="7"/>
  <c r="G15" i="6"/>
  <c r="E15" i="6"/>
  <c r="D15" i="7"/>
  <c r="G14" i="7"/>
  <c r="D14" i="7"/>
  <c r="H14" i="6"/>
  <c r="F14" i="6"/>
  <c r="D13" i="7"/>
  <c r="B13" i="7"/>
  <c r="B14" i="7"/>
  <c r="B15" i="7"/>
  <c r="B16" i="7"/>
  <c r="J17" i="7"/>
  <c r="B21" i="7" s="1"/>
  <c r="D17" i="7" l="1"/>
  <c r="J15" i="16" l="1"/>
  <c r="I15" i="16"/>
  <c r="K14" i="16"/>
  <c r="H14" i="16"/>
  <c r="G14" i="16"/>
  <c r="F14" i="16"/>
  <c r="E14" i="16"/>
  <c r="H13" i="16"/>
  <c r="G13" i="16"/>
  <c r="F13" i="16"/>
  <c r="E13" i="16"/>
  <c r="K12" i="16"/>
  <c r="H12" i="16"/>
  <c r="G12" i="16"/>
  <c r="F12" i="16"/>
  <c r="E12" i="16"/>
  <c r="K11" i="16"/>
  <c r="H11" i="16"/>
  <c r="G11" i="16"/>
  <c r="F11" i="16"/>
  <c r="E11" i="16"/>
  <c r="G10" i="16"/>
  <c r="K10" i="16"/>
  <c r="E10" i="16"/>
  <c r="H9" i="16"/>
  <c r="G9" i="16"/>
  <c r="F9" i="16"/>
  <c r="K9" i="16" s="1"/>
  <c r="E9" i="16"/>
  <c r="J15" i="13"/>
  <c r="I15" i="13"/>
  <c r="K14" i="13"/>
  <c r="H14" i="13"/>
  <c r="G14" i="13"/>
  <c r="F14" i="13"/>
  <c r="E14" i="13"/>
  <c r="H13" i="13"/>
  <c r="G13" i="13"/>
  <c r="F13" i="13"/>
  <c r="E13" i="13"/>
  <c r="K12" i="13"/>
  <c r="H12" i="13"/>
  <c r="G12" i="13"/>
  <c r="F12" i="13"/>
  <c r="E12" i="13"/>
  <c r="K11" i="13"/>
  <c r="H11" i="13"/>
  <c r="G11" i="13"/>
  <c r="F11" i="13"/>
  <c r="E11" i="13"/>
  <c r="H10" i="13"/>
  <c r="F10" i="13"/>
  <c r="H9" i="13"/>
  <c r="G9" i="13"/>
  <c r="F9" i="13"/>
  <c r="K9" i="13" s="1"/>
  <c r="E9" i="13"/>
  <c r="J15" i="12"/>
  <c r="I15" i="12"/>
  <c r="K14" i="12"/>
  <c r="H14" i="12"/>
  <c r="F14" i="12"/>
  <c r="E14" i="12"/>
  <c r="H13" i="12"/>
  <c r="F13" i="12"/>
  <c r="K12" i="12"/>
  <c r="H12" i="12"/>
  <c r="F12" i="12"/>
  <c r="K11" i="12"/>
  <c r="H11" i="12"/>
  <c r="F11" i="12"/>
  <c r="H10" i="12"/>
  <c r="F10" i="12"/>
  <c r="G9" i="12"/>
  <c r="K9" i="12"/>
  <c r="E9" i="12"/>
  <c r="J15" i="17"/>
  <c r="I15" i="17"/>
  <c r="K14" i="17"/>
  <c r="G14" i="17"/>
  <c r="E14" i="17"/>
  <c r="G13" i="17"/>
  <c r="E13" i="17"/>
  <c r="K12" i="17"/>
  <c r="G12" i="17"/>
  <c r="E12" i="17"/>
  <c r="H11" i="17"/>
  <c r="F11" i="17"/>
  <c r="K11" i="17" s="1"/>
  <c r="G10" i="17"/>
  <c r="K10" i="17"/>
  <c r="E10" i="17"/>
  <c r="H9" i="17"/>
  <c r="H16" i="6"/>
  <c r="H17" i="6"/>
  <c r="H18" i="6"/>
  <c r="H19" i="6"/>
  <c r="F16" i="6"/>
  <c r="F17" i="6"/>
  <c r="F18" i="6"/>
  <c r="F19" i="6"/>
  <c r="E16" i="6"/>
  <c r="E17" i="6"/>
  <c r="E18" i="6"/>
  <c r="E19" i="6"/>
  <c r="F50" i="17"/>
  <c r="F13" i="7" s="1"/>
  <c r="C47" i="6"/>
  <c r="F55" i="6"/>
  <c r="F12" i="7" s="1"/>
  <c r="F50" i="13"/>
  <c r="F15" i="7" s="1"/>
  <c r="F50" i="12"/>
  <c r="F14" i="7" s="1"/>
  <c r="C60" i="16"/>
  <c r="G16" i="7" s="1"/>
  <c r="C60" i="13"/>
  <c r="G15" i="7" s="1"/>
  <c r="C60" i="12"/>
  <c r="C60" i="17"/>
  <c r="C65" i="6"/>
  <c r="G12" i="7" s="1"/>
  <c r="A1" i="17"/>
  <c r="F17" i="15"/>
  <c r="G17" i="15"/>
  <c r="H17" i="15"/>
  <c r="E17" i="15"/>
  <c r="C17" i="15"/>
  <c r="G17" i="9"/>
  <c r="C17" i="9"/>
  <c r="D17" i="9"/>
  <c r="E17" i="9"/>
  <c r="F17" i="9"/>
  <c r="F50" i="16"/>
  <c r="F16" i="7" s="1"/>
  <c r="C42" i="16"/>
  <c r="E16" i="7" s="1"/>
  <c r="C42" i="13"/>
  <c r="E15" i="7" s="1"/>
  <c r="C42" i="12"/>
  <c r="E14" i="7" s="1"/>
  <c r="G16" i="6"/>
  <c r="G17" i="6"/>
  <c r="G18" i="6"/>
  <c r="G19" i="6"/>
  <c r="D17" i="15"/>
  <c r="L14" i="16"/>
  <c r="L13" i="16"/>
  <c r="L12" i="16"/>
  <c r="L11" i="16"/>
  <c r="L10" i="16"/>
  <c r="L9" i="16"/>
  <c r="L14" i="13"/>
  <c r="L13" i="13"/>
  <c r="L12" i="13"/>
  <c r="L11" i="13"/>
  <c r="L10" i="13"/>
  <c r="L9" i="13"/>
  <c r="L14" i="12"/>
  <c r="L13" i="12"/>
  <c r="L12" i="12"/>
  <c r="L11" i="12"/>
  <c r="L10" i="12"/>
  <c r="L9" i="12"/>
  <c r="J20" i="6"/>
  <c r="F27" i="15"/>
  <c r="G27" i="15"/>
  <c r="E27" i="15"/>
  <c r="C27" i="15"/>
  <c r="B17" i="9"/>
  <c r="F17" i="7" l="1"/>
  <c r="K15" i="16"/>
  <c r="C16" i="7" s="1"/>
  <c r="K10" i="13"/>
  <c r="K15" i="13" s="1"/>
  <c r="C15" i="7" s="1"/>
  <c r="I15" i="7" s="1"/>
  <c r="K10" i="12"/>
  <c r="K15" i="12" s="1"/>
  <c r="C14" i="7" s="1"/>
  <c r="H14" i="7" s="1"/>
  <c r="G13" i="7"/>
  <c r="G17" i="7" s="1"/>
  <c r="K9" i="17"/>
  <c r="K15" i="17" s="1"/>
  <c r="C13" i="7" s="1"/>
  <c r="E12" i="7"/>
  <c r="E17" i="7" s="1"/>
  <c r="K15" i="6"/>
  <c r="L15" i="16"/>
  <c r="L15" i="12"/>
  <c r="B17" i="15"/>
  <c r="L15" i="13"/>
  <c r="K14" i="6"/>
  <c r="B27" i="15"/>
  <c r="I27" i="15"/>
  <c r="H27" i="15"/>
  <c r="J27" i="15"/>
  <c r="J17" i="15"/>
  <c r="I17" i="15"/>
  <c r="I17" i="9"/>
  <c r="H17" i="9"/>
  <c r="K17" i="6"/>
  <c r="K19" i="6"/>
  <c r="H15" i="7" l="1"/>
  <c r="I14" i="7"/>
  <c r="I16" i="7"/>
  <c r="H16" i="7"/>
  <c r="I13" i="7"/>
  <c r="H13" i="7"/>
  <c r="K16" i="6"/>
  <c r="K20" i="6" l="1"/>
  <c r="C12" i="7" s="1"/>
  <c r="C17" i="7" l="1"/>
  <c r="I12" i="7"/>
  <c r="I17" i="7" s="1"/>
  <c r="H12" i="7"/>
  <c r="H17" i="7" s="1"/>
  <c r="A1" i="6"/>
  <c r="I20" i="6" l="1"/>
  <c r="B12" i="7" s="1"/>
  <c r="B17" i="7" s="1"/>
</calcChain>
</file>

<file path=xl/sharedStrings.xml><?xml version="1.0" encoding="utf-8"?>
<sst xmlns="http://schemas.openxmlformats.org/spreadsheetml/2006/main" count="289" uniqueCount="92">
  <si>
    <t>Projectgegevens</t>
  </si>
  <si>
    <t>Omschrijving</t>
  </si>
  <si>
    <t>Personeelskosten</t>
  </si>
  <si>
    <t>Werkingskosten</t>
  </si>
  <si>
    <t>Investeringskosten</t>
  </si>
  <si>
    <t xml:space="preserve">PERSONEELSKOSTEN
</t>
  </si>
  <si>
    <t>Contactpersoon voor bijkomende informatie (naam, functie, telefoonnummer en emailadres):</t>
  </si>
  <si>
    <t>Naam van leverancier/aanbieder</t>
  </si>
  <si>
    <t>Personeelskost op het project</t>
  </si>
  <si>
    <t>OVERHEADKOSTEN</t>
  </si>
  <si>
    <t>Projectperiode (van xx/xx/20xx tot xx/xx/20xx)</t>
  </si>
  <si>
    <t>WERKINGSKOSTEN</t>
  </si>
  <si>
    <t>Totalen per partner bij begrotingsaanvraag</t>
  </si>
  <si>
    <t>Overheadkosten</t>
  </si>
  <si>
    <t>TOTAALOVERZICHT</t>
  </si>
  <si>
    <t>Ondernemingsnummer (BExxx.xxx.xxx)</t>
  </si>
  <si>
    <t>Externe prestaties</t>
  </si>
  <si>
    <t>Naam van de begunstigde partner (1)</t>
  </si>
  <si>
    <t>Totale kosten</t>
  </si>
  <si>
    <t xml:space="preserve">Gevraagde subsidiebedrag </t>
  </si>
  <si>
    <t>Vertrouwelijk - Projectoverzicht</t>
  </si>
  <si>
    <t>Promotor</t>
  </si>
  <si>
    <t>Partner X</t>
  </si>
  <si>
    <t>Partner Y</t>
  </si>
  <si>
    <t>Bedrijfsnaam van de promotor</t>
  </si>
  <si>
    <t>Vertrouwelijk - Projectoverzicht Goedgekeurde Begroting</t>
  </si>
  <si>
    <t>Vertrouwelijk - Projectoverzicht Gewijzigde Begroting</t>
  </si>
  <si>
    <t>Financieel  contactpersoon voor bijkomende informatie (naam, functie, telefoonnummer en emailadres):</t>
  </si>
  <si>
    <t>Projectnummer:</t>
  </si>
  <si>
    <t>Projectnummer :</t>
  </si>
  <si>
    <t xml:space="preserve"> INVESTERINGSKOSTEN </t>
  </si>
  <si>
    <t xml:space="preserve">EXTERNE PRESTATIES </t>
  </si>
  <si>
    <t xml:space="preserve"> </t>
  </si>
  <si>
    <t>Totaal ingediende mensuren</t>
  </si>
  <si>
    <t>Partner Z</t>
  </si>
  <si>
    <t>Totaal aangevraagd subsidiebedrag</t>
  </si>
  <si>
    <t>Totalen per partner bij goedgekeurde begroting</t>
  </si>
  <si>
    <t>Toelichting bij de goedgekeurde begroting</t>
  </si>
  <si>
    <t>Projecttitel :</t>
  </si>
  <si>
    <t>Bedrag</t>
  </si>
  <si>
    <t>Omschrijving van de investeringskosten</t>
  </si>
  <si>
    <t xml:space="preserve">Vertrouwelijk - Begrotingsaanvraag Partner Y </t>
  </si>
  <si>
    <t>Vertrouwelijk - Begrotingsaanvraag Partner X</t>
  </si>
  <si>
    <t>Vertrouwelijk - Begrotingsaanvraag Partner : Z</t>
  </si>
  <si>
    <t>Verkorte naam :</t>
  </si>
  <si>
    <t>Gecorrigeerd subsidiebedrag in functie van maximale subsidie</t>
  </si>
  <si>
    <t>Korte naam :</t>
  </si>
  <si>
    <t>Totalen per partner gewijzigde begroting (eerste wijziging)</t>
  </si>
  <si>
    <t>Totalen per partner gewijzigde begroting (tweede wijziging)</t>
  </si>
  <si>
    <t>EIP-Innovatie</t>
  </si>
  <si>
    <t>EIP-Samenwerking</t>
  </si>
  <si>
    <t>EIP-Samenwerking voorbereiding</t>
  </si>
  <si>
    <t xml:space="preserve">Berekend  subsidiebedrag </t>
  </si>
  <si>
    <t>Duid aan voor welk type project u gaat</t>
  </si>
  <si>
    <t xml:space="preserve">Verantwoording bij externe prestaties (kan gestaafd worden met offertes) </t>
  </si>
  <si>
    <t>Verantwoording bij investeringskosten</t>
  </si>
  <si>
    <t>Verantwoording bij verschuiving van goedgekeurde begroting</t>
  </si>
  <si>
    <t>Korte naam van het project  :</t>
  </si>
  <si>
    <t>(Standaard) uurtarief berekening jaar 2 (euro/uur)</t>
  </si>
  <si>
    <t>Partner W</t>
  </si>
  <si>
    <t>Parner W</t>
  </si>
  <si>
    <t>Organisatie die optreedt als promotor/aanvrager :</t>
  </si>
  <si>
    <t>Contactpersoon bij de promotor ingeval bijkomende budgettaire informatie nodig is  (naam, functie, telefoonnummer en emailadres):</t>
  </si>
  <si>
    <t xml:space="preserve"> Ingezette mensuren    jaar 1</t>
  </si>
  <si>
    <t>Ingezette mensuren    jaar 2</t>
  </si>
  <si>
    <t>TOTAAL WERKINGSKOSTEN</t>
  </si>
  <si>
    <t>TOTAAL INVESTERINGSKOSTEN</t>
  </si>
  <si>
    <t>Naam van projectmedewerker of personeelscategorie (indien persoon nog niet gekend is)</t>
  </si>
  <si>
    <t>Projectperiode (van xx/xx/20xx tot xx/xx/20xx) :</t>
  </si>
  <si>
    <t>Naam van de organisatie van de projectpartner  :</t>
  </si>
  <si>
    <t>Contactpersoon bij de projectpartner ingeval bijkomende budgettaire informatie nodig is  (naam, functie, telefoonnummer en emailadres):</t>
  </si>
  <si>
    <t xml:space="preserve">Cofinanciering </t>
  </si>
  <si>
    <t xml:space="preserve"> Overheadkost (euro)</t>
  </si>
  <si>
    <t>TOTAAL KOSTEN EXTERNE PRESTATIES</t>
  </si>
  <si>
    <t>Naam van de begunstigde partner</t>
  </si>
  <si>
    <t>TOTAAL PERSONEELSKOSTEN</t>
  </si>
  <si>
    <t>Contactpersoon bij de projectpartner ingeval bijkomende budgettaire informatie nodig is  (naam, functie, telefoonnummer en emailadres) :</t>
  </si>
  <si>
    <t>Contactpersoon bij de projectpartner ingeval bijkomende informatie nodig is (naam, functie, telefoonnummer en emailadres):</t>
  </si>
  <si>
    <t>Verantwoording bij investeringskosten (kan gestaafd worden met offertes)</t>
  </si>
  <si>
    <t>Toelichting bij gecorrigeerd subsidiebedrag</t>
  </si>
  <si>
    <t>(Standaard) uurtarief berekening  jaar 1 (euro/uur)</t>
  </si>
  <si>
    <t>versie 1.1 van 20 juni 2023</t>
  </si>
  <si>
    <t>2025-XX</t>
  </si>
  <si>
    <r>
      <t xml:space="preserve">Code: (1) Arbeider (a) Bediende (b)  Zelfstandige (z) </t>
    </r>
    <r>
      <rPr>
        <sz val="9"/>
        <color theme="1"/>
        <rFont val="Arial"/>
        <family val="2"/>
      </rPr>
      <t xml:space="preserve">Particulier (p)  </t>
    </r>
  </si>
  <si>
    <t>Bruto maand/uurloon januari Jaar 1 (euro)</t>
  </si>
  <si>
    <t>Bruto maand/uurloon januari Jaar 2 (euro)</t>
  </si>
  <si>
    <t>(1) De kolom "Code" moet ingevuld worden met één van volgende codes. 
"a": projectmedewerker is werknemer met bruto uurloon (zoals arbeiders)
"b": projectmedewerker is werknemer met bruto maandloon (zoals bedienden)
"z":  projectmedewerker is zelfstandige 
"p" : projectmedewerker is een particulier</t>
  </si>
  <si>
    <t>z</t>
  </si>
  <si>
    <t>f</t>
  </si>
  <si>
    <r>
      <t xml:space="preserve">Verantwoording bij de personeelskosten </t>
    </r>
    <r>
      <rPr>
        <b/>
        <sz val="9"/>
        <color rgb="FFFF0000"/>
        <rFont val="Arial"/>
        <family val="2"/>
      </rPr>
      <t>(verplicht in te vullen!)</t>
    </r>
  </si>
  <si>
    <r>
      <t>Verantwoording bij personeelskosten</t>
    </r>
    <r>
      <rPr>
        <b/>
        <sz val="9"/>
        <color rgb="FFFF0000"/>
        <rFont val="Arial"/>
        <family val="2"/>
      </rPr>
      <t xml:space="preserve"> (verplicht in te vullen!)</t>
    </r>
  </si>
  <si>
    <r>
      <t xml:space="preserve">Verantwoording bij personeelskosten </t>
    </r>
    <r>
      <rPr>
        <b/>
        <sz val="9"/>
        <color rgb="FFFF0000"/>
        <rFont val="Arial"/>
        <family val="2"/>
      </rPr>
      <t>(verplicht in te vullen!)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</si>
</sst>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quot;€&quot;\ * #,##0.00_ ;_ &quot;€&quot;\ * \-#,##0.00_ ;_ &quot;€&quot;\ * &quot;-&quot;??_ ;_ @_ "/>
    <numFmt numFmtId="43" formatCode="_ * #,##0.00_ ;_ * \-#,##0.00_ ;_ * &quot;-&quot;??_ ;_ @_ "/>
    <numFmt numFmtId="164" formatCode="#,##0.00\ &quot;€&quot;;\-#,##0.00\ &quot;€&quot;"/>
    <numFmt numFmtId="165" formatCode="_-* #,##0.00\ &quot;€&quot;_-;\-* #,##0.00\ &quot;€&quot;_-;_-* &quot;-&quot;??\ &quot;€&quot;_-;_-@_-"/>
    <numFmt numFmtId="166" formatCode="0.0"/>
    <numFmt numFmtId="167" formatCode="#,##0\ &quot;€&quot;"/>
    <numFmt numFmtId="168" formatCode="0.0%"/>
    <numFmt numFmtId="169" formatCode="#,##0.00\ &quot;€&quot;"/>
    <numFmt numFmtId="170" formatCode="#,##0.00\ _€"/>
    <numFmt numFmtId="171" formatCode="#,##0.0"/>
  </numFmts>
  <fonts count="28"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Arial"/>
      <family val="2"/>
    </font>
    <font>
      <i/>
      <sz val="9"/>
      <name val="Arial"/>
      <family val="2"/>
    </font>
    <font>
      <b/>
      <sz val="9"/>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sz val="8"/>
      <name val="Arial"/>
      <family val="2"/>
    </font>
    <font>
      <b/>
      <sz val="8"/>
      <name val="Arial"/>
      <family val="2"/>
    </font>
    <font>
      <b/>
      <sz val="14"/>
      <color theme="0"/>
      <name val="Arial"/>
      <family val="2"/>
    </font>
    <font>
      <b/>
      <sz val="11"/>
      <color theme="0"/>
      <name val="Arial"/>
      <family val="2"/>
    </font>
    <font>
      <sz val="8.5"/>
      <color theme="0"/>
      <name val="Arial"/>
      <family val="2"/>
    </font>
    <font>
      <sz val="11"/>
      <color theme="1"/>
      <name val="Calibri"/>
      <family val="2"/>
      <scheme val="minor"/>
    </font>
    <font>
      <sz val="8.5"/>
      <name val="MS Sans Serif"/>
      <family val="2"/>
    </font>
    <font>
      <sz val="8"/>
      <name val="Calibri"/>
      <family val="2"/>
      <scheme val="minor"/>
    </font>
    <font>
      <i/>
      <sz val="12"/>
      <color rgb="FF666666"/>
      <name val="Arial"/>
      <family val="2"/>
    </font>
    <font>
      <b/>
      <sz val="11"/>
      <color rgb="FFFF0000"/>
      <name val="Arial"/>
      <family val="2"/>
    </font>
    <font>
      <b/>
      <sz val="11"/>
      <color rgb="FFFF0000"/>
      <name val="Calibri"/>
      <family val="2"/>
      <scheme val="minor"/>
    </font>
    <font>
      <i/>
      <sz val="8.5"/>
      <name val="Arial"/>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2">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21" fillId="0" borderId="0" applyFont="0" applyFill="0" applyBorder="0" applyAlignment="0" applyProtection="0"/>
    <xf numFmtId="165"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cellStyleXfs>
  <cellXfs count="419">
    <xf numFmtId="0" fontId="0" fillId="0" borderId="0" xfId="0"/>
    <xf numFmtId="3" fontId="6" fillId="0" borderId="0" xfId="0" applyNumberFormat="1" applyFont="1" applyAlignment="1">
      <alignment horizontal="center" wrapText="1"/>
    </xf>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center" wrapText="1"/>
    </xf>
    <xf numFmtId="3" fontId="7" fillId="0" borderId="0" xfId="0" applyNumberFormat="1" applyFont="1" applyAlignment="1">
      <alignment horizontal="center" wrapText="1"/>
    </xf>
    <xf numFmtId="0" fontId="6" fillId="0" borderId="0" xfId="0" applyFont="1" applyAlignment="1">
      <alignment wrapText="1"/>
    </xf>
    <xf numFmtId="0" fontId="5" fillId="0" borderId="0" xfId="0" applyFont="1" applyAlignment="1">
      <alignment vertical="center"/>
    </xf>
    <xf numFmtId="167" fontId="12" fillId="3" borderId="22" xfId="0" applyNumberFormat="1" applyFont="1" applyFill="1" applyBorder="1" applyAlignment="1">
      <alignment horizontal="center" vertical="center"/>
    </xf>
    <xf numFmtId="0" fontId="2" fillId="0" borderId="3" xfId="0" applyFont="1" applyBorder="1" applyAlignment="1" applyProtection="1">
      <alignment horizontal="left" vertical="center" wrapText="1"/>
      <protection locked="0"/>
    </xf>
    <xf numFmtId="167" fontId="16" fillId="0" borderId="5" xfId="0" applyNumberFormat="1" applyFont="1" applyBorder="1" applyAlignment="1" applyProtection="1">
      <alignment horizontal="center" vertical="center" wrapText="1"/>
      <protection locked="0"/>
    </xf>
    <xf numFmtId="0" fontId="2" fillId="0" borderId="24" xfId="0" applyFont="1" applyBorder="1" applyAlignment="1" applyProtection="1">
      <alignment horizontal="left" vertical="center" wrapText="1"/>
      <protection locked="0"/>
    </xf>
    <xf numFmtId="0" fontId="8" fillId="3" borderId="23" xfId="0" applyFont="1" applyFill="1" applyBorder="1" applyAlignment="1">
      <alignment horizontal="left" vertical="center"/>
    </xf>
    <xf numFmtId="0" fontId="2" fillId="0" borderId="5"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11" fillId="0" borderId="0" xfId="0" applyFont="1" applyProtection="1">
      <protection locked="0"/>
    </xf>
    <xf numFmtId="0" fontId="8" fillId="0" borderId="47" xfId="0" applyFont="1" applyBorder="1" applyAlignment="1" applyProtection="1">
      <alignment horizontal="left" vertical="center" wrapText="1"/>
      <protection locked="0"/>
    </xf>
    <xf numFmtId="0" fontId="8" fillId="0" borderId="57" xfId="0" applyFont="1" applyBorder="1" applyAlignment="1" applyProtection="1">
      <alignment horizontal="left" vertical="center" wrapText="1"/>
      <protection locked="0"/>
    </xf>
    <xf numFmtId="166" fontId="8" fillId="0" borderId="20" xfId="0" applyNumberFormat="1" applyFont="1" applyBorder="1" applyAlignment="1" applyProtection="1">
      <alignment horizontal="center" vertical="center"/>
      <protection locked="0"/>
    </xf>
    <xf numFmtId="166" fontId="8" fillId="0" borderId="23" xfId="0" applyNumberFormat="1" applyFont="1" applyBorder="1" applyAlignment="1" applyProtection="1">
      <alignment horizontal="center" vertical="center"/>
      <protection locked="0"/>
    </xf>
    <xf numFmtId="167" fontId="8" fillId="0" borderId="19" xfId="0" applyNumberFormat="1" applyFont="1" applyBorder="1" applyAlignment="1" applyProtection="1">
      <alignment horizontal="center" vertical="center"/>
      <protection locked="0"/>
    </xf>
    <xf numFmtId="167" fontId="8" fillId="0" borderId="21" xfId="0" applyNumberFormat="1" applyFont="1" applyBorder="1" applyAlignment="1" applyProtection="1">
      <alignment horizontal="center" vertical="center"/>
      <protection locked="0"/>
    </xf>
    <xf numFmtId="167" fontId="8" fillId="0" borderId="5" xfId="0" applyNumberFormat="1" applyFont="1" applyBorder="1" applyAlignment="1" applyProtection="1">
      <alignment horizontal="center" vertical="center"/>
      <protection locked="0"/>
    </xf>
    <xf numFmtId="167" fontId="8" fillId="0" borderId="6" xfId="0" applyNumberFormat="1" applyFont="1" applyBorder="1" applyAlignment="1" applyProtection="1">
      <alignment horizontal="center" vertical="center"/>
      <protection locked="0"/>
    </xf>
    <xf numFmtId="167" fontId="8" fillId="3" borderId="56" xfId="0" applyNumberFormat="1" applyFont="1" applyFill="1" applyBorder="1" applyAlignment="1">
      <alignment horizontal="center"/>
    </xf>
    <xf numFmtId="167" fontId="8" fillId="3" borderId="53" xfId="0" applyNumberFormat="1" applyFont="1" applyFill="1" applyBorder="1" applyAlignment="1">
      <alignment horizontal="center"/>
    </xf>
    <xf numFmtId="167" fontId="11" fillId="3" borderId="30" xfId="0" applyNumberFormat="1" applyFont="1" applyFill="1" applyBorder="1" applyAlignment="1">
      <alignment horizontal="center"/>
    </xf>
    <xf numFmtId="167" fontId="11" fillId="3" borderId="56" xfId="0" applyNumberFormat="1" applyFont="1" applyFill="1" applyBorder="1" applyAlignment="1">
      <alignment horizontal="center"/>
    </xf>
    <xf numFmtId="166" fontId="11" fillId="3" borderId="30" xfId="0" applyNumberFormat="1" applyFont="1" applyFill="1" applyBorder="1" applyAlignment="1">
      <alignment horizontal="center"/>
    </xf>
    <xf numFmtId="0" fontId="3" fillId="0" borderId="0" xfId="0" applyFont="1" applyAlignment="1">
      <alignment vertical="top"/>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right"/>
      <protection locked="0"/>
    </xf>
    <xf numFmtId="0" fontId="3" fillId="0" borderId="0" xfId="0" applyFont="1" applyAlignment="1" applyProtection="1">
      <alignment vertical="top"/>
      <protection locked="0"/>
    </xf>
    <xf numFmtId="0" fontId="3" fillId="0" borderId="0" xfId="0" applyFont="1" applyProtection="1">
      <protection locked="0"/>
    </xf>
    <xf numFmtId="0" fontId="2" fillId="0" borderId="0" xfId="0" applyFont="1" applyAlignment="1" applyProtection="1">
      <alignment vertical="center"/>
      <protection locked="0"/>
    </xf>
    <xf numFmtId="0" fontId="0" fillId="0" borderId="0" xfId="0" applyProtection="1">
      <protection locked="0"/>
    </xf>
    <xf numFmtId="3" fontId="24" fillId="0" borderId="0" xfId="0" applyNumberFormat="1" applyFont="1"/>
    <xf numFmtId="0" fontId="8" fillId="3" borderId="38" xfId="0" applyFont="1" applyFill="1" applyBorder="1" applyAlignment="1">
      <alignment horizontal="left" vertical="center"/>
    </xf>
    <xf numFmtId="0" fontId="2" fillId="3" borderId="38" xfId="0" applyFont="1" applyFill="1" applyBorder="1" applyAlignment="1">
      <alignment horizontal="center" vertical="center" wrapText="1"/>
    </xf>
    <xf numFmtId="0" fontId="8" fillId="3" borderId="4" xfId="0" applyFont="1" applyFill="1" applyBorder="1" applyAlignment="1">
      <alignment horizontal="left" vertical="center"/>
    </xf>
    <xf numFmtId="166" fontId="9" fillId="4" borderId="5" xfId="0" applyNumberFormat="1" applyFont="1" applyFill="1" applyBorder="1" applyAlignment="1" applyProtection="1">
      <alignment horizontal="center" vertical="center"/>
      <protection locked="0"/>
    </xf>
    <xf numFmtId="167" fontId="9" fillId="5" borderId="5" xfId="0" applyNumberFormat="1" applyFont="1" applyFill="1" applyBorder="1" applyAlignment="1" applyProtection="1">
      <alignment horizontal="center" vertical="center"/>
      <protection locked="0"/>
    </xf>
    <xf numFmtId="0" fontId="8" fillId="0" borderId="0" xfId="0" applyFont="1" applyAlignment="1">
      <alignment horizontal="left" vertical="center" wrapText="1"/>
    </xf>
    <xf numFmtId="0" fontId="8" fillId="0" borderId="0" xfId="0" applyFont="1" applyAlignment="1" applyProtection="1">
      <alignment horizontal="center" wrapText="1"/>
      <protection locked="0"/>
    </xf>
    <xf numFmtId="0" fontId="8" fillId="3" borderId="39" xfId="0" applyFont="1" applyFill="1" applyBorder="1" applyAlignment="1">
      <alignment horizontal="left" vertical="center"/>
    </xf>
    <xf numFmtId="0" fontId="8" fillId="3" borderId="34" xfId="0" applyFont="1" applyFill="1" applyBorder="1" applyAlignment="1">
      <alignment horizontal="left" vertical="center"/>
    </xf>
    <xf numFmtId="49" fontId="11" fillId="3" borderId="11"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167" fontId="8" fillId="0" borderId="0" xfId="0" applyNumberFormat="1" applyFont="1" applyAlignment="1" applyProtection="1">
      <alignment horizontal="center" wrapText="1"/>
      <protection locked="0"/>
    </xf>
    <xf numFmtId="0" fontId="8" fillId="0" borderId="0" xfId="0" applyFont="1" applyAlignment="1" applyProtection="1">
      <alignment vertical="center" wrapText="1"/>
      <protection locked="0"/>
    </xf>
    <xf numFmtId="0" fontId="8" fillId="0" borderId="0" xfId="0" applyFont="1" applyAlignment="1" applyProtection="1">
      <alignment horizontal="left" vertical="center" wrapText="1"/>
      <protection locked="0"/>
    </xf>
    <xf numFmtId="167" fontId="8" fillId="0" borderId="62" xfId="0" applyNumberFormat="1" applyFont="1" applyBorder="1" applyAlignment="1" applyProtection="1">
      <alignment vertical="center"/>
      <protection locked="0"/>
    </xf>
    <xf numFmtId="167" fontId="8" fillId="0" borderId="23" xfId="0" applyNumberFormat="1" applyFont="1" applyBorder="1" applyAlignment="1" applyProtection="1">
      <alignment vertical="center"/>
      <protection locked="0"/>
    </xf>
    <xf numFmtId="0" fontId="19" fillId="2" borderId="31"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8" fillId="2" borderId="0" xfId="0" applyFont="1" applyFill="1" applyAlignment="1">
      <alignment horizontal="center" vertical="center"/>
    </xf>
    <xf numFmtId="0" fontId="2" fillId="0" borderId="5" xfId="0" applyFont="1" applyBorder="1"/>
    <xf numFmtId="0" fontId="9" fillId="0" borderId="5" xfId="0" applyFont="1" applyBorder="1" applyAlignment="1" applyProtection="1">
      <alignment horizontal="left"/>
      <protection locked="0"/>
    </xf>
    <xf numFmtId="0" fontId="9" fillId="0" borderId="5" xfId="0" applyFont="1" applyBorder="1" applyAlignment="1" applyProtection="1">
      <alignment horizontal="center"/>
      <protection locked="0"/>
    </xf>
    <xf numFmtId="0" fontId="2" fillId="0" borderId="0" xfId="0" applyFont="1" applyAlignment="1" applyProtection="1">
      <alignment horizontal="center"/>
      <protection locked="0"/>
    </xf>
    <xf numFmtId="0" fontId="13" fillId="0" borderId="0" xfId="0" applyFont="1" applyProtection="1">
      <protection locked="0"/>
    </xf>
    <xf numFmtId="166" fontId="8" fillId="0" borderId="64" xfId="0" applyNumberFormat="1" applyFont="1" applyBorder="1" applyAlignment="1" applyProtection="1">
      <alignment horizontal="center" vertical="center"/>
      <protection locked="0"/>
    </xf>
    <xf numFmtId="167" fontId="8" fillId="0" borderId="69" xfId="0" applyNumberFormat="1" applyFont="1" applyBorder="1" applyAlignment="1" applyProtection="1">
      <alignment horizontal="center" vertical="center"/>
      <protection locked="0"/>
    </xf>
    <xf numFmtId="167" fontId="8" fillId="0" borderId="63" xfId="0" applyNumberFormat="1" applyFont="1" applyBorder="1" applyAlignment="1" applyProtection="1">
      <alignment horizontal="center" vertical="center"/>
      <protection locked="0"/>
    </xf>
    <xf numFmtId="166" fontId="11" fillId="3" borderId="28" xfId="0" applyNumberFormat="1" applyFont="1" applyFill="1" applyBorder="1" applyAlignment="1">
      <alignment horizontal="center"/>
    </xf>
    <xf numFmtId="0" fontId="2" fillId="4" borderId="23" xfId="0" applyFont="1" applyFill="1" applyBorder="1" applyAlignment="1">
      <alignment horizontal="center" vertical="center" wrapText="1"/>
    </xf>
    <xf numFmtId="0" fontId="2" fillId="4" borderId="4" xfId="0" applyFont="1" applyFill="1" applyBorder="1" applyAlignment="1">
      <alignment horizontal="center" vertical="center" wrapText="1"/>
    </xf>
    <xf numFmtId="169" fontId="25" fillId="6" borderId="30" xfId="0" applyNumberFormat="1" applyFont="1" applyFill="1" applyBorder="1" applyAlignment="1" applyProtection="1">
      <alignment horizontal="center" vertical="center"/>
      <protection locked="0"/>
    </xf>
    <xf numFmtId="169" fontId="25" fillId="6" borderId="30" xfId="0" applyNumberFormat="1" applyFont="1" applyFill="1" applyBorder="1" applyAlignment="1">
      <alignment horizontal="center" vertical="center" wrapText="1"/>
    </xf>
    <xf numFmtId="169" fontId="25" fillId="6" borderId="11" xfId="0" applyNumberFormat="1" applyFont="1" applyFill="1" applyBorder="1" applyAlignment="1">
      <alignment horizontal="center" vertical="center"/>
    </xf>
    <xf numFmtId="0" fontId="18" fillId="4" borderId="44" xfId="0" applyFont="1" applyFill="1" applyBorder="1" applyAlignment="1">
      <alignment horizontal="center" vertical="center"/>
    </xf>
    <xf numFmtId="0" fontId="18" fillId="4" borderId="0" xfId="0" applyFont="1" applyFill="1" applyAlignment="1">
      <alignment horizontal="center" vertical="center"/>
    </xf>
    <xf numFmtId="0" fontId="8" fillId="0" borderId="0" xfId="0" applyFont="1" applyAlignment="1">
      <alignment vertical="center" wrapText="1"/>
    </xf>
    <xf numFmtId="167" fontId="8" fillId="0" borderId="20" xfId="0" applyNumberFormat="1" applyFont="1" applyBorder="1" applyAlignment="1" applyProtection="1">
      <alignment vertical="center"/>
      <protection locked="0"/>
    </xf>
    <xf numFmtId="169" fontId="11" fillId="3" borderId="9" xfId="0" applyNumberFormat="1" applyFont="1" applyFill="1" applyBorder="1" applyAlignment="1">
      <alignment horizontal="center"/>
    </xf>
    <xf numFmtId="169" fontId="11" fillId="3" borderId="11" xfId="0" applyNumberFormat="1" applyFont="1" applyFill="1" applyBorder="1" applyAlignment="1">
      <alignment horizontal="center"/>
    </xf>
    <xf numFmtId="169" fontId="11" fillId="3" borderId="30" xfId="0" applyNumberFormat="1" applyFont="1" applyFill="1" applyBorder="1" applyAlignment="1">
      <alignment horizontal="center"/>
    </xf>
    <xf numFmtId="0" fontId="8" fillId="0" borderId="10" xfId="0" applyFont="1" applyBorder="1" applyAlignment="1" applyProtection="1">
      <alignment horizontal="center" wrapText="1"/>
      <protection locked="0"/>
    </xf>
    <xf numFmtId="167" fontId="8" fillId="3" borderId="22" xfId="0" applyNumberFormat="1" applyFont="1" applyFill="1" applyBorder="1" applyAlignment="1">
      <alignment horizontal="center"/>
    </xf>
    <xf numFmtId="166" fontId="8" fillId="0" borderId="5" xfId="0" applyNumberFormat="1" applyFont="1" applyBorder="1" applyAlignment="1" applyProtection="1">
      <alignment horizontal="center" vertical="center"/>
      <protection locked="0"/>
    </xf>
    <xf numFmtId="166" fontId="8" fillId="0" borderId="19" xfId="0" applyNumberFormat="1" applyFont="1" applyBorder="1" applyAlignment="1" applyProtection="1">
      <alignment horizontal="center" vertical="center"/>
      <protection locked="0"/>
    </xf>
    <xf numFmtId="169" fontId="11" fillId="3" borderId="11" xfId="0" applyNumberFormat="1" applyFont="1" applyFill="1" applyBorder="1" applyAlignment="1">
      <alignment horizontal="center" vertical="center"/>
    </xf>
    <xf numFmtId="169" fontId="11" fillId="3" borderId="30" xfId="0" applyNumberFormat="1" applyFont="1" applyFill="1" applyBorder="1" applyAlignment="1">
      <alignment horizontal="center" vertical="center"/>
    </xf>
    <xf numFmtId="4" fontId="11" fillId="3" borderId="28" xfId="0" applyNumberFormat="1" applyFont="1" applyFill="1" applyBorder="1" applyAlignment="1">
      <alignment horizontal="center" vertical="center"/>
    </xf>
    <xf numFmtId="166" fontId="11" fillId="0" borderId="31" xfId="0" applyNumberFormat="1" applyFont="1" applyBorder="1" applyAlignment="1">
      <alignment horizontal="center"/>
    </xf>
    <xf numFmtId="0" fontId="8" fillId="0" borderId="31" xfId="0" applyFont="1" applyBorder="1" applyAlignment="1" applyProtection="1">
      <alignment horizontal="center" wrapText="1"/>
      <protection locked="0"/>
    </xf>
    <xf numFmtId="167" fontId="11" fillId="0" borderId="0" xfId="0" applyNumberFormat="1" applyFont="1" applyAlignment="1">
      <alignment horizontal="center"/>
    </xf>
    <xf numFmtId="169" fontId="11" fillId="0" borderId="29" xfId="0" applyNumberFormat="1" applyFont="1" applyBorder="1" applyAlignment="1" applyProtection="1">
      <alignment horizontal="center" wrapText="1"/>
      <protection locked="0"/>
    </xf>
    <xf numFmtId="169" fontId="11" fillId="0" borderId="68" xfId="0" applyNumberFormat="1" applyFont="1" applyBorder="1" applyAlignment="1" applyProtection="1">
      <alignment horizontal="center" wrapText="1"/>
      <protection locked="0"/>
    </xf>
    <xf numFmtId="169" fontId="11" fillId="0" borderId="29" xfId="0" applyNumberFormat="1" applyFont="1" applyBorder="1" applyAlignment="1" applyProtection="1">
      <alignment horizontal="center" vertical="center" wrapText="1"/>
      <protection locked="0"/>
    </xf>
    <xf numFmtId="167" fontId="8" fillId="3" borderId="70" xfId="0" applyNumberFormat="1" applyFont="1" applyFill="1" applyBorder="1" applyAlignment="1">
      <alignment horizontal="center"/>
    </xf>
    <xf numFmtId="167" fontId="11" fillId="3" borderId="70" xfId="0" applyNumberFormat="1" applyFont="1" applyFill="1" applyBorder="1" applyAlignment="1">
      <alignment horizontal="center"/>
    </xf>
    <xf numFmtId="166" fontId="11" fillId="0" borderId="0" xfId="0" applyNumberFormat="1" applyFont="1" applyAlignment="1">
      <alignment horizontal="center"/>
    </xf>
    <xf numFmtId="167" fontId="8" fillId="0" borderId="10" xfId="0" applyNumberFormat="1" applyFont="1" applyBorder="1" applyAlignment="1" applyProtection="1">
      <alignment horizontal="center" wrapText="1"/>
      <protection locked="0"/>
    </xf>
    <xf numFmtId="0" fontId="9" fillId="0" borderId="25" xfId="0" applyFont="1" applyBorder="1" applyAlignment="1" applyProtection="1">
      <alignment horizontal="center"/>
      <protection locked="0"/>
    </xf>
    <xf numFmtId="0" fontId="8" fillId="3" borderId="23" xfId="0" applyFont="1" applyFill="1" applyBorder="1" applyAlignment="1">
      <alignment vertical="center"/>
    </xf>
    <xf numFmtId="0" fontId="8" fillId="3" borderId="4" xfId="0" applyFont="1" applyFill="1" applyBorder="1" applyAlignment="1">
      <alignment vertical="center"/>
    </xf>
    <xf numFmtId="0" fontId="8" fillId="0" borderId="0" xfId="0" applyFont="1" applyAlignment="1" applyProtection="1">
      <alignment vertical="center"/>
      <protection locked="0"/>
    </xf>
    <xf numFmtId="0" fontId="8" fillId="3" borderId="47" xfId="0" applyFont="1" applyFill="1" applyBorder="1" applyAlignment="1">
      <alignment horizontal="left" vertical="center"/>
    </xf>
    <xf numFmtId="0" fontId="19" fillId="2" borderId="67" xfId="0" applyFont="1" applyFill="1" applyBorder="1" applyAlignment="1">
      <alignment horizontal="center" vertical="center"/>
    </xf>
    <xf numFmtId="0" fontId="19" fillId="2" borderId="57" xfId="0" applyFont="1" applyFill="1" applyBorder="1" applyAlignment="1">
      <alignment horizontal="center" vertical="center"/>
    </xf>
    <xf numFmtId="0" fontId="8" fillId="3" borderId="55"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2" fillId="4" borderId="23" xfId="0" applyFont="1" applyFill="1" applyBorder="1" applyAlignment="1">
      <alignment horizontal="left" vertical="center" wrapText="1"/>
    </xf>
    <xf numFmtId="0" fontId="2" fillId="4" borderId="4" xfId="0" applyFont="1" applyFill="1" applyBorder="1" applyAlignment="1">
      <alignment horizontal="left" vertical="center" wrapText="1"/>
    </xf>
    <xf numFmtId="3" fontId="24" fillId="0" borderId="0" xfId="0" applyNumberFormat="1" applyFont="1" applyAlignment="1">
      <alignment horizontal="center"/>
    </xf>
    <xf numFmtId="0" fontId="2" fillId="4" borderId="23" xfId="0" applyFont="1" applyFill="1" applyBorder="1" applyAlignment="1">
      <alignment vertical="center" wrapText="1"/>
    </xf>
    <xf numFmtId="0" fontId="2" fillId="4" borderId="4" xfId="0" applyFont="1" applyFill="1" applyBorder="1" applyAlignment="1">
      <alignment vertical="center" wrapText="1"/>
    </xf>
    <xf numFmtId="0" fontId="2" fillId="0" borderId="3" xfId="0" applyFont="1" applyBorder="1" applyAlignment="1" applyProtection="1">
      <alignment vertical="center" wrapText="1"/>
      <protection locked="0"/>
    </xf>
    <xf numFmtId="0" fontId="2" fillId="0" borderId="24" xfId="0" applyFont="1" applyBorder="1" applyAlignment="1" applyProtection="1">
      <alignment vertical="center" wrapText="1"/>
      <protection locked="0"/>
    </xf>
    <xf numFmtId="164" fontId="25" fillId="6" borderId="30" xfId="0" applyNumberFormat="1" applyFont="1" applyFill="1" applyBorder="1" applyAlignment="1">
      <alignment horizontal="center" vertical="center"/>
    </xf>
    <xf numFmtId="166" fontId="9" fillId="4" borderId="25" xfId="0" applyNumberFormat="1" applyFont="1" applyFill="1" applyBorder="1" applyAlignment="1" applyProtection="1">
      <alignment horizontal="center" vertical="center"/>
      <protection locked="0"/>
    </xf>
    <xf numFmtId="170" fontId="12" fillId="3" borderId="30" xfId="0" applyNumberFormat="1"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8" fillId="0" borderId="0" xfId="0" applyFont="1" applyAlignment="1">
      <alignment vertical="top"/>
    </xf>
    <xf numFmtId="168" fontId="2" fillId="0" borderId="0" xfId="0" applyNumberFormat="1" applyFont="1"/>
    <xf numFmtId="0" fontId="26" fillId="0" borderId="0" xfId="0" applyFont="1" applyProtection="1">
      <protection locked="0"/>
    </xf>
    <xf numFmtId="164" fontId="11" fillId="6" borderId="30" xfId="0" applyNumberFormat="1" applyFont="1" applyFill="1" applyBorder="1" applyAlignment="1">
      <alignment horizontal="center"/>
    </xf>
    <xf numFmtId="164" fontId="11" fillId="3" borderId="30" xfId="0" applyNumberFormat="1" applyFont="1" applyFill="1" applyBorder="1" applyAlignment="1">
      <alignment horizontal="center"/>
    </xf>
    <xf numFmtId="0" fontId="19" fillId="0" borderId="0" xfId="0" applyFont="1" applyAlignment="1">
      <alignment horizontal="center" vertical="center"/>
    </xf>
    <xf numFmtId="164" fontId="11" fillId="3" borderId="9" xfId="0" applyNumberFormat="1" applyFont="1" applyFill="1" applyBorder="1" applyAlignment="1">
      <alignment horizontal="center"/>
    </xf>
    <xf numFmtId="0" fontId="11" fillId="3" borderId="1" xfId="0" applyFont="1" applyFill="1" applyBorder="1" applyAlignment="1">
      <alignment vertical="center"/>
    </xf>
    <xf numFmtId="169" fontId="15" fillId="6" borderId="2" xfId="8" applyNumberFormat="1" applyFont="1" applyFill="1" applyBorder="1" applyAlignment="1" applyProtection="1">
      <alignment horizontal="center" vertical="center"/>
      <protection locked="0"/>
    </xf>
    <xf numFmtId="0" fontId="11" fillId="3" borderId="58" xfId="0" applyFont="1" applyFill="1" applyBorder="1" applyAlignment="1">
      <alignment vertical="center"/>
    </xf>
    <xf numFmtId="169" fontId="15" fillId="6" borderId="66" xfId="8" applyNumberFormat="1" applyFont="1" applyFill="1" applyBorder="1" applyAlignment="1" applyProtection="1">
      <alignment horizontal="center" vertical="center"/>
      <protection locked="0"/>
    </xf>
    <xf numFmtId="169" fontId="11" fillId="3" borderId="56" xfId="0" applyNumberFormat="1" applyFont="1" applyFill="1" applyBorder="1" applyAlignment="1">
      <alignment horizontal="center"/>
    </xf>
    <xf numFmtId="169" fontId="9" fillId="5" borderId="5" xfId="0" applyNumberFormat="1" applyFont="1" applyFill="1" applyBorder="1" applyAlignment="1" applyProtection="1">
      <alignment horizontal="center" vertical="center"/>
      <protection locked="0"/>
    </xf>
    <xf numFmtId="2" fontId="9" fillId="0" borderId="5" xfId="0" applyNumberFormat="1" applyFont="1" applyBorder="1" applyAlignment="1" applyProtection="1">
      <alignment horizontal="center"/>
      <protection locked="0"/>
    </xf>
    <xf numFmtId="2" fontId="9" fillId="5" borderId="5" xfId="0" applyNumberFormat="1" applyFont="1" applyFill="1" applyBorder="1" applyAlignment="1" applyProtection="1">
      <alignment horizontal="center" vertical="center"/>
      <protection locked="0"/>
    </xf>
    <xf numFmtId="2" fontId="9" fillId="0" borderId="25" xfId="0" applyNumberFormat="1" applyFont="1" applyBorder="1" applyAlignment="1" applyProtection="1">
      <alignment horizontal="center"/>
      <protection locked="0"/>
    </xf>
    <xf numFmtId="169" fontId="12" fillId="3" borderId="22" xfId="0" applyNumberFormat="1" applyFont="1" applyFill="1" applyBorder="1" applyAlignment="1">
      <alignment horizontal="center" vertical="center"/>
    </xf>
    <xf numFmtId="2" fontId="4" fillId="4" borderId="5" xfId="0" applyNumberFormat="1" applyFont="1" applyFill="1" applyBorder="1" applyAlignment="1">
      <alignment horizontal="center" vertical="center" wrapText="1"/>
    </xf>
    <xf numFmtId="2" fontId="4" fillId="4" borderId="25" xfId="0" applyNumberFormat="1" applyFont="1" applyFill="1" applyBorder="1" applyAlignment="1">
      <alignment horizontal="center" vertical="center" wrapText="1"/>
    </xf>
    <xf numFmtId="2" fontId="2" fillId="0" borderId="5" xfId="0" applyNumberFormat="1" applyFont="1" applyBorder="1" applyAlignment="1" applyProtection="1">
      <alignment horizontal="center" vertical="center" wrapText="1"/>
      <protection locked="0"/>
    </xf>
    <xf numFmtId="2" fontId="2" fillId="0" borderId="25" xfId="0" applyNumberFormat="1" applyFont="1" applyBorder="1" applyAlignment="1" applyProtection="1">
      <alignment horizontal="center" vertical="center" wrapText="1"/>
      <protection locked="0"/>
    </xf>
    <xf numFmtId="169" fontId="16" fillId="0" borderId="5" xfId="0" applyNumberFormat="1" applyFont="1" applyBorder="1" applyAlignment="1" applyProtection="1">
      <alignment horizontal="center" vertical="center" wrapText="1"/>
      <protection locked="0"/>
    </xf>
    <xf numFmtId="164" fontId="2" fillId="0" borderId="6" xfId="5" applyNumberFormat="1" applyFont="1" applyFill="1" applyBorder="1" applyAlignment="1" applyProtection="1">
      <alignment horizontal="center" vertical="center" wrapText="1"/>
      <protection locked="0"/>
    </xf>
    <xf numFmtId="4" fontId="11" fillId="3" borderId="56" xfId="0" applyNumberFormat="1" applyFont="1" applyFill="1" applyBorder="1" applyAlignment="1">
      <alignment horizontal="center"/>
    </xf>
    <xf numFmtId="171" fontId="12" fillId="3" borderId="30" xfId="0" applyNumberFormat="1" applyFont="1" applyFill="1" applyBorder="1" applyAlignment="1">
      <alignment horizontal="center" vertical="center"/>
    </xf>
    <xf numFmtId="164" fontId="25" fillId="6" borderId="30" xfId="0" applyNumberFormat="1" applyFont="1" applyFill="1" applyBorder="1" applyAlignment="1" applyProtection="1">
      <alignment horizontal="center" vertical="center"/>
      <protection locked="0"/>
    </xf>
    <xf numFmtId="166" fontId="12" fillId="3" borderId="30" xfId="0" applyNumberFormat="1" applyFont="1" applyFill="1" applyBorder="1" applyAlignment="1">
      <alignment horizontal="center" vertical="center"/>
    </xf>
    <xf numFmtId="2" fontId="2" fillId="0" borderId="5" xfId="0" applyNumberFormat="1" applyFont="1" applyBorder="1" applyAlignment="1">
      <alignment vertical="center" wrapText="1"/>
    </xf>
    <xf numFmtId="2" fontId="2" fillId="0" borderId="5" xfId="0" applyNumberFormat="1" applyFont="1" applyBorder="1"/>
    <xf numFmtId="0" fontId="9" fillId="0" borderId="19" xfId="0" applyFont="1" applyBorder="1" applyAlignment="1" applyProtection="1">
      <alignment horizontal="left"/>
      <protection locked="0"/>
    </xf>
    <xf numFmtId="2" fontId="9" fillId="0" borderId="19" xfId="0" applyNumberFormat="1" applyFont="1" applyBorder="1" applyAlignment="1" applyProtection="1">
      <alignment horizontal="center"/>
      <protection locked="0"/>
    </xf>
    <xf numFmtId="169" fontId="9" fillId="5" borderId="19" xfId="0" applyNumberFormat="1" applyFont="1" applyFill="1" applyBorder="1" applyAlignment="1" applyProtection="1">
      <alignment horizontal="center" vertical="center"/>
      <protection locked="0"/>
    </xf>
    <xf numFmtId="166" fontId="9" fillId="4" borderId="19" xfId="0" applyNumberFormat="1" applyFont="1" applyFill="1" applyBorder="1" applyAlignment="1" applyProtection="1">
      <alignment horizontal="center" vertical="center"/>
      <protection locked="0"/>
    </xf>
    <xf numFmtId="0" fontId="8" fillId="3" borderId="30" xfId="0" applyFont="1" applyFill="1" applyBorder="1" applyAlignment="1">
      <alignment horizontal="center" vertical="center" wrapText="1"/>
    </xf>
    <xf numFmtId="0" fontId="8" fillId="3" borderId="74"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68"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 fillId="4" borderId="2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1" fillId="3" borderId="32"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20" fillId="4" borderId="23" xfId="0" applyFont="1" applyFill="1" applyBorder="1" applyAlignment="1">
      <alignment horizontal="left" vertical="center" wrapText="1"/>
    </xf>
    <xf numFmtId="0" fontId="20" fillId="4" borderId="4" xfId="0" applyFont="1" applyFill="1" applyBorder="1" applyAlignment="1">
      <alignment horizontal="left" vertical="center" wrapText="1"/>
    </xf>
    <xf numFmtId="0" fontId="20" fillId="4" borderId="16" xfId="0" applyFont="1" applyFill="1" applyBorder="1" applyAlignment="1">
      <alignment horizontal="left" vertical="center" wrapText="1"/>
    </xf>
    <xf numFmtId="0" fontId="20" fillId="4" borderId="7" xfId="0" applyFont="1" applyFill="1" applyBorder="1" applyAlignment="1">
      <alignment horizontal="left" vertical="center" wrapText="1"/>
    </xf>
    <xf numFmtId="0" fontId="4" fillId="3" borderId="10"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27" fillId="0" borderId="32" xfId="0" applyFont="1" applyBorder="1" applyAlignment="1">
      <alignment horizontal="left" vertical="top" wrapText="1"/>
    </xf>
    <xf numFmtId="0" fontId="27" fillId="0" borderId="31" xfId="0" applyFont="1" applyBorder="1" applyAlignment="1">
      <alignment horizontal="left" vertical="top" wrapText="1"/>
    </xf>
    <xf numFmtId="0" fontId="27" fillId="0" borderId="33" xfId="0" applyFont="1" applyBorder="1" applyAlignment="1">
      <alignment horizontal="left" vertical="top" wrapText="1"/>
    </xf>
    <xf numFmtId="0" fontId="27" fillId="0" borderId="44" xfId="0" applyFont="1" applyBorder="1" applyAlignment="1">
      <alignment horizontal="left" vertical="top" wrapText="1"/>
    </xf>
    <xf numFmtId="0" fontId="27" fillId="0" borderId="0" xfId="0" applyFont="1" applyAlignment="1">
      <alignment horizontal="left" vertical="top" wrapText="1"/>
    </xf>
    <xf numFmtId="0" fontId="27" fillId="0" borderId="27" xfId="0" applyFont="1" applyBorder="1" applyAlignment="1">
      <alignment horizontal="left" vertical="top" wrapText="1"/>
    </xf>
    <xf numFmtId="0" fontId="27" fillId="0" borderId="35" xfId="0" applyFont="1" applyBorder="1" applyAlignment="1">
      <alignment horizontal="left" vertical="top" wrapText="1"/>
    </xf>
    <xf numFmtId="0" fontId="27" fillId="0" borderId="36" xfId="0" applyFont="1" applyBorder="1" applyAlignment="1">
      <alignment horizontal="left" vertical="top" wrapText="1"/>
    </xf>
    <xf numFmtId="0" fontId="27" fillId="0" borderId="37" xfId="0" applyFont="1" applyBorder="1" applyAlignment="1">
      <alignment horizontal="left" vertical="top" wrapText="1"/>
    </xf>
    <xf numFmtId="0" fontId="19" fillId="2" borderId="0" xfId="0" applyFont="1" applyFill="1" applyAlignment="1">
      <alignment horizontal="center" vertical="center"/>
    </xf>
    <xf numFmtId="0" fontId="19" fillId="2" borderId="67"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2" fillId="0" borderId="23" xfId="0" applyFont="1" applyBorder="1" applyAlignment="1" applyProtection="1">
      <alignment horizontal="left" vertical="center" wrapText="1"/>
      <protection locked="0"/>
    </xf>
    <xf numFmtId="0" fontId="2" fillId="0" borderId="38"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0" xfId="0" applyFont="1" applyAlignment="1">
      <alignment horizontal="left"/>
    </xf>
    <xf numFmtId="0" fontId="2" fillId="0" borderId="0" xfId="0" applyFont="1" applyAlignment="1">
      <alignment horizontal="center"/>
    </xf>
    <xf numFmtId="0" fontId="17" fillId="3" borderId="47"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6" fillId="0" borderId="23"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23"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0" fillId="0" borderId="44"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27" xfId="0" applyFont="1" applyBorder="1" applyAlignment="1" applyProtection="1">
      <alignment horizontal="left" vertical="top" wrapText="1"/>
      <protection locked="0"/>
    </xf>
    <xf numFmtId="0" fontId="10" fillId="0" borderId="35" xfId="0" applyFont="1" applyBorder="1" applyAlignment="1" applyProtection="1">
      <alignment horizontal="left" vertical="top" wrapText="1"/>
      <protection locked="0"/>
    </xf>
    <xf numFmtId="0" fontId="10" fillId="0" borderId="36" xfId="0" applyFont="1" applyBorder="1" applyAlignment="1" applyProtection="1">
      <alignment horizontal="left" vertical="top" wrapText="1"/>
      <protection locked="0"/>
    </xf>
    <xf numFmtId="0" fontId="10" fillId="0" borderId="37" xfId="0" applyFont="1" applyBorder="1" applyAlignment="1" applyProtection="1">
      <alignment horizontal="left" vertical="top" wrapText="1"/>
      <protection locked="0"/>
    </xf>
    <xf numFmtId="0" fontId="17" fillId="3" borderId="9"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9" fillId="0" borderId="17" xfId="0" applyFont="1" applyBorder="1" applyAlignment="1" applyProtection="1">
      <alignment horizontal="left"/>
      <protection locked="0"/>
    </xf>
    <xf numFmtId="0" fontId="9" fillId="0" borderId="18" xfId="0" applyFont="1" applyBorder="1" applyAlignment="1" applyProtection="1">
      <alignment horizontal="left"/>
      <protection locked="0"/>
    </xf>
    <xf numFmtId="0" fontId="9" fillId="0" borderId="20" xfId="0" applyFont="1" applyBorder="1" applyAlignment="1" applyProtection="1">
      <alignment horizontal="left"/>
      <protection locked="0"/>
    </xf>
    <xf numFmtId="0" fontId="9" fillId="0" borderId="3" xfId="0" applyFont="1" applyBorder="1" applyAlignment="1" applyProtection="1">
      <alignment horizontal="left"/>
      <protection locked="0"/>
    </xf>
    <xf numFmtId="0" fontId="9" fillId="0" borderId="4" xfId="0" applyFont="1" applyBorder="1" applyAlignment="1" applyProtection="1">
      <alignment horizontal="left"/>
      <protection locked="0"/>
    </xf>
    <xf numFmtId="0" fontId="9" fillId="0" borderId="23" xfId="0" applyFont="1" applyBorder="1" applyAlignment="1" applyProtection="1">
      <alignment horizontal="left"/>
      <protection locked="0"/>
    </xf>
    <xf numFmtId="0" fontId="9" fillId="0" borderId="24" xfId="0" applyFont="1" applyBorder="1" applyAlignment="1" applyProtection="1">
      <alignment horizontal="left"/>
      <protection locked="0"/>
    </xf>
    <xf numFmtId="0" fontId="9" fillId="0" borderId="26" xfId="0" applyFont="1" applyBorder="1" applyAlignment="1" applyProtection="1">
      <alignment horizontal="left"/>
      <protection locked="0"/>
    </xf>
    <xf numFmtId="0" fontId="9" fillId="0" borderId="39" xfId="0" applyFont="1" applyBorder="1" applyAlignment="1" applyProtection="1">
      <alignment horizontal="left"/>
      <protection locked="0"/>
    </xf>
    <xf numFmtId="0" fontId="9" fillId="0" borderId="47" xfId="0" applyFont="1" applyBorder="1" applyAlignment="1" applyProtection="1">
      <alignment horizontal="center"/>
      <protection locked="0"/>
    </xf>
    <xf numFmtId="0" fontId="9" fillId="0" borderId="38" xfId="0" applyFont="1" applyBorder="1" applyAlignment="1" applyProtection="1">
      <alignment horizontal="center"/>
      <protection locked="0"/>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9" fillId="0" borderId="10" xfId="0" applyFont="1" applyBorder="1" applyAlignment="1">
      <alignment horizontal="left" vertical="top"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4" fillId="0" borderId="42" xfId="0" applyFont="1" applyBorder="1" applyAlignment="1" applyProtection="1">
      <alignment horizontal="left" vertical="top" wrapText="1"/>
      <protection locked="0"/>
    </xf>
    <xf numFmtId="0" fontId="14" fillId="0" borderId="34" xfId="0" applyFont="1" applyBorder="1" applyAlignment="1" applyProtection="1">
      <alignment horizontal="left" vertical="top" wrapText="1"/>
      <protection locked="0"/>
    </xf>
    <xf numFmtId="0" fontId="14" fillId="0" borderId="43" xfId="0" applyFont="1" applyBorder="1" applyAlignment="1" applyProtection="1">
      <alignment horizontal="left" vertical="top" wrapText="1"/>
      <protection locked="0"/>
    </xf>
    <xf numFmtId="0" fontId="14" fillId="0" borderId="44"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27" xfId="0" applyFont="1" applyBorder="1" applyAlignment="1" applyProtection="1">
      <alignment horizontal="left" vertical="top" wrapText="1"/>
      <protection locked="0"/>
    </xf>
    <xf numFmtId="0" fontId="14" fillId="0" borderId="35" xfId="0" applyFont="1" applyBorder="1" applyAlignment="1" applyProtection="1">
      <alignment horizontal="left" vertical="top" wrapText="1"/>
      <protection locked="0"/>
    </xf>
    <xf numFmtId="0" fontId="14" fillId="0" borderId="36" xfId="0" applyFont="1" applyBorder="1" applyAlignment="1" applyProtection="1">
      <alignment horizontal="left" vertical="top" wrapText="1"/>
      <protection locked="0"/>
    </xf>
    <xf numFmtId="0" fontId="14" fillId="0" borderId="37" xfId="0" applyFont="1" applyBorder="1" applyAlignment="1" applyProtection="1">
      <alignment horizontal="left" vertical="top" wrapText="1"/>
      <protection locked="0"/>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8" fillId="0" borderId="0" xfId="0" applyFont="1" applyAlignment="1">
      <alignment horizontal="left" vertical="center" wrapText="1"/>
    </xf>
    <xf numFmtId="0" fontId="18" fillId="2" borderId="44" xfId="0" applyFont="1" applyFill="1" applyBorder="1" applyAlignment="1">
      <alignment horizontal="center" vertical="center"/>
    </xf>
    <xf numFmtId="0" fontId="18" fillId="2" borderId="0" xfId="0" applyFont="1" applyFill="1" applyAlignment="1">
      <alignment horizontal="center" vertical="center"/>
    </xf>
    <xf numFmtId="0" fontId="18" fillId="2" borderId="36" xfId="0" applyFont="1" applyFill="1" applyBorder="1" applyAlignment="1">
      <alignment horizontal="center" vertical="center"/>
    </xf>
    <xf numFmtId="0" fontId="8" fillId="0" borderId="23" xfId="0" applyFont="1" applyBorder="1" applyAlignment="1" applyProtection="1">
      <alignment horizontal="left" vertical="center"/>
      <protection locked="0"/>
    </xf>
    <xf numFmtId="0" fontId="8" fillId="0" borderId="38" xfId="0" applyFont="1" applyBorder="1" applyAlignment="1" applyProtection="1">
      <alignment horizontal="left" vertical="center"/>
      <protection locked="0"/>
    </xf>
    <xf numFmtId="0" fontId="8" fillId="3" borderId="35"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16"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0" borderId="16"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3" borderId="23" xfId="0" applyFont="1" applyFill="1" applyBorder="1" applyAlignment="1">
      <alignment horizontal="left" vertical="center"/>
    </xf>
    <xf numFmtId="0" fontId="8" fillId="3" borderId="4" xfId="0" applyFont="1" applyFill="1" applyBorder="1" applyAlignment="1">
      <alignment horizontal="left" vertical="center"/>
    </xf>
    <xf numFmtId="0" fontId="10" fillId="0" borderId="44" xfId="0" applyFont="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27" xfId="0" applyFont="1" applyBorder="1" applyAlignment="1" applyProtection="1">
      <alignment horizontal="center" vertical="top" wrapText="1"/>
      <protection locked="0"/>
    </xf>
    <xf numFmtId="0" fontId="10" fillId="0" borderId="35" xfId="0" applyFont="1" applyBorder="1" applyAlignment="1" applyProtection="1">
      <alignment horizontal="center" vertical="top" wrapText="1"/>
      <protection locked="0"/>
    </xf>
    <xf numFmtId="0" fontId="10" fillId="0" borderId="36" xfId="0" applyFont="1" applyBorder="1" applyAlignment="1" applyProtection="1">
      <alignment horizontal="center" vertical="top" wrapText="1"/>
      <protection locked="0"/>
    </xf>
    <xf numFmtId="0" fontId="10" fillId="0" borderId="37" xfId="0" applyFont="1" applyBorder="1" applyAlignment="1" applyProtection="1">
      <alignment horizontal="center" vertical="top" wrapText="1"/>
      <protection locked="0"/>
    </xf>
    <xf numFmtId="0" fontId="27" fillId="0" borderId="32"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0" xfId="0" applyFont="1" applyAlignment="1">
      <alignment horizontal="center" vertical="center" wrapText="1"/>
    </xf>
    <xf numFmtId="0" fontId="27" fillId="0" borderId="27"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0" fillId="4" borderId="23" xfId="0" applyFont="1" applyFill="1" applyBorder="1" applyAlignment="1">
      <alignment vertical="center" wrapText="1"/>
    </xf>
    <xf numFmtId="0" fontId="20" fillId="4" borderId="4" xfId="0" applyFont="1" applyFill="1" applyBorder="1" applyAlignment="1">
      <alignment vertical="center" wrapText="1"/>
    </xf>
    <xf numFmtId="0" fontId="20" fillId="4" borderId="16" xfId="0" applyFont="1" applyFill="1" applyBorder="1" applyAlignment="1">
      <alignment vertical="center" wrapText="1"/>
    </xf>
    <xf numFmtId="0" fontId="20" fillId="4" borderId="7" xfId="0" applyFont="1" applyFill="1" applyBorder="1" applyAlignment="1">
      <alignment vertical="center" wrapText="1"/>
    </xf>
    <xf numFmtId="0" fontId="19" fillId="2" borderId="57" xfId="0" applyFont="1" applyFill="1" applyBorder="1" applyAlignment="1">
      <alignment horizontal="center" vertical="center"/>
    </xf>
    <xf numFmtId="0" fontId="2" fillId="0" borderId="5" xfId="0" applyFont="1" applyBorder="1" applyAlignment="1" applyProtection="1">
      <alignment horizontal="left"/>
      <protection locked="0"/>
    </xf>
    <xf numFmtId="0" fontId="2" fillId="4" borderId="23" xfId="0" applyFont="1" applyFill="1" applyBorder="1" applyAlignment="1">
      <alignment vertical="center" wrapText="1"/>
    </xf>
    <xf numFmtId="0" fontId="2" fillId="4" borderId="4" xfId="0" applyFont="1" applyFill="1" applyBorder="1" applyAlignment="1">
      <alignment vertical="center" wrapText="1"/>
    </xf>
    <xf numFmtId="0" fontId="8" fillId="0" borderId="5" xfId="0" applyFont="1" applyBorder="1" applyAlignment="1" applyProtection="1">
      <alignment horizontal="left" vertical="center"/>
      <protection locked="0"/>
    </xf>
    <xf numFmtId="0" fontId="19" fillId="2" borderId="31" xfId="0" applyFont="1" applyFill="1" applyBorder="1" applyAlignment="1">
      <alignment horizontal="center" vertical="center"/>
    </xf>
    <xf numFmtId="0" fontId="19" fillId="2" borderId="44" xfId="0" applyFont="1" applyFill="1" applyBorder="1" applyAlignment="1">
      <alignment horizontal="center" vertical="center"/>
    </xf>
    <xf numFmtId="0" fontId="16" fillId="0" borderId="23"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2" fillId="0" borderId="23" xfId="0" applyFont="1" applyBorder="1" applyAlignment="1" applyProtection="1">
      <alignment vertical="center" wrapText="1"/>
      <protection locked="0"/>
    </xf>
    <xf numFmtId="0" fontId="2" fillId="0" borderId="38" xfId="0" applyFont="1" applyBorder="1" applyAlignment="1" applyProtection="1">
      <alignment vertical="center" wrapText="1"/>
      <protection locked="0"/>
    </xf>
    <xf numFmtId="0" fontId="2" fillId="0" borderId="16" xfId="0" applyFont="1" applyBorder="1" applyAlignment="1" applyProtection="1">
      <alignment vertical="center" wrapText="1"/>
      <protection locked="0"/>
    </xf>
    <xf numFmtId="0" fontId="2" fillId="0" borderId="15" xfId="0" applyFont="1" applyBorder="1" applyAlignment="1" applyProtection="1">
      <alignment vertical="center" wrapText="1"/>
      <protection locked="0"/>
    </xf>
    <xf numFmtId="0" fontId="18" fillId="2" borderId="35" xfId="0" applyFont="1" applyFill="1" applyBorder="1" applyAlignment="1">
      <alignment horizontal="center" vertical="center"/>
    </xf>
    <xf numFmtId="0" fontId="19" fillId="2" borderId="32" xfId="0" applyFont="1" applyFill="1" applyBorder="1" applyAlignment="1">
      <alignment horizontal="center" vertical="center"/>
    </xf>
    <xf numFmtId="0" fontId="2" fillId="0" borderId="32" xfId="0" applyFont="1" applyBorder="1" applyAlignment="1">
      <alignment horizontal="left" vertical="top" wrapText="1"/>
    </xf>
    <xf numFmtId="0" fontId="2" fillId="0" borderId="31" xfId="0" applyFont="1" applyBorder="1" applyAlignment="1">
      <alignment horizontal="left" vertical="top" wrapText="1"/>
    </xf>
    <xf numFmtId="0" fontId="2" fillId="0" borderId="33" xfId="0" applyFont="1" applyBorder="1" applyAlignment="1">
      <alignment horizontal="left" vertical="top" wrapText="1"/>
    </xf>
    <xf numFmtId="0" fontId="2" fillId="0" borderId="44"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35" xfId="0" applyFont="1" applyBorder="1" applyAlignment="1">
      <alignment horizontal="left" vertical="top" wrapText="1"/>
    </xf>
    <xf numFmtId="0" fontId="2" fillId="0" borderId="36" xfId="0" applyFont="1" applyBorder="1" applyAlignment="1">
      <alignment horizontal="left" vertical="top" wrapText="1"/>
    </xf>
    <xf numFmtId="0" fontId="2" fillId="0" borderId="37" xfId="0" applyFont="1" applyBorder="1" applyAlignment="1">
      <alignment horizontal="left" vertical="top" wrapText="1"/>
    </xf>
    <xf numFmtId="0" fontId="2" fillId="0" borderId="23"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4" borderId="2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0" borderId="0" xfId="0" applyFont="1" applyAlignment="1" applyProtection="1">
      <alignment horizontal="center"/>
      <protection locked="0"/>
    </xf>
    <xf numFmtId="0" fontId="20" fillId="4" borderId="23"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1" fillId="3" borderId="44"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27" xfId="0" applyFont="1" applyFill="1" applyBorder="1" applyAlignment="1">
      <alignment horizontal="center" vertical="center" wrapText="1"/>
    </xf>
    <xf numFmtId="0" fontId="19" fillId="2" borderId="14" xfId="0" applyFont="1" applyFill="1" applyBorder="1" applyAlignment="1">
      <alignment horizontal="center" vertical="center"/>
    </xf>
    <xf numFmtId="0" fontId="8" fillId="0" borderId="5" xfId="0" applyFont="1" applyBorder="1" applyAlignment="1" applyProtection="1">
      <alignment vertical="center"/>
      <protection locked="0"/>
    </xf>
    <xf numFmtId="0" fontId="8" fillId="3" borderId="38" xfId="0" applyFont="1" applyFill="1" applyBorder="1" applyAlignment="1">
      <alignment horizontal="left" vertical="center"/>
    </xf>
    <xf numFmtId="0" fontId="8" fillId="0" borderId="40" xfId="0" applyFont="1" applyBorder="1" applyAlignment="1" applyProtection="1">
      <alignment horizontal="left" vertical="center"/>
      <protection locked="0"/>
    </xf>
    <xf numFmtId="0" fontId="8" fillId="3" borderId="7" xfId="0" applyFont="1" applyFill="1" applyBorder="1" applyAlignment="1">
      <alignment horizontal="left" vertical="center" wrapText="1"/>
    </xf>
    <xf numFmtId="0" fontId="8" fillId="0" borderId="16"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protection locked="0"/>
    </xf>
    <xf numFmtId="0" fontId="11" fillId="3" borderId="33" xfId="0" applyFont="1" applyFill="1" applyBorder="1" applyAlignment="1" applyProtection="1">
      <alignment horizontal="center" vertical="center" wrapText="1"/>
      <protection locked="0"/>
    </xf>
    <xf numFmtId="0" fontId="11" fillId="3" borderId="37" xfId="0" applyFont="1" applyFill="1" applyBorder="1" applyAlignment="1" applyProtection="1">
      <alignment horizontal="center" vertical="center" wrapText="1"/>
      <protection locked="0"/>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0" fontId="11" fillId="3" borderId="55" xfId="0" applyFont="1" applyFill="1" applyBorder="1" applyAlignment="1" applyProtection="1">
      <alignment horizontal="center" vertical="center" wrapText="1"/>
      <protection locked="0"/>
    </xf>
    <xf numFmtId="0" fontId="11" fillId="3" borderId="54" xfId="0" applyFont="1" applyFill="1" applyBorder="1" applyAlignment="1" applyProtection="1">
      <alignment horizontal="center" vertical="center" wrapText="1"/>
      <protection locked="0"/>
    </xf>
    <xf numFmtId="0" fontId="10" fillId="0" borderId="32" xfId="0" applyFont="1" applyBorder="1" applyAlignment="1" applyProtection="1">
      <alignment horizontal="left" vertical="top" wrapText="1"/>
      <protection locked="0"/>
    </xf>
    <xf numFmtId="0" fontId="10" fillId="0" borderId="31" xfId="0" applyFont="1" applyBorder="1" applyAlignment="1" applyProtection="1">
      <alignment horizontal="left" vertical="top" wrapText="1"/>
      <protection locked="0"/>
    </xf>
    <xf numFmtId="0" fontId="10" fillId="0" borderId="33" xfId="0" applyFont="1" applyBorder="1" applyAlignment="1" applyProtection="1">
      <alignment horizontal="left" vertical="top" wrapText="1"/>
      <protection locked="0"/>
    </xf>
    <xf numFmtId="0" fontId="15" fillId="0" borderId="0" xfId="0"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11" fillId="3" borderId="31" xfId="0" applyFont="1" applyFill="1" applyBorder="1" applyAlignment="1" applyProtection="1">
      <alignment horizontal="center" vertical="center" wrapText="1"/>
      <protection locked="0"/>
    </xf>
    <xf numFmtId="0" fontId="11" fillId="3" borderId="36" xfId="0" applyFont="1" applyFill="1" applyBorder="1" applyAlignment="1" applyProtection="1">
      <alignment horizontal="center" vertical="center" wrapText="1"/>
      <protection locked="0"/>
    </xf>
    <xf numFmtId="0" fontId="11" fillId="3" borderId="32" xfId="0" applyFont="1" applyFill="1" applyBorder="1" applyAlignment="1" applyProtection="1">
      <alignment horizontal="center" vertical="center"/>
      <protection locked="0"/>
    </xf>
    <xf numFmtId="0" fontId="11" fillId="3" borderId="35" xfId="0" applyFont="1" applyFill="1" applyBorder="1" applyAlignment="1" applyProtection="1">
      <alignment horizontal="center" vertical="center"/>
      <protection locked="0"/>
    </xf>
    <xf numFmtId="0" fontId="11" fillId="3" borderId="9" xfId="0" applyFont="1" applyFill="1" applyBorder="1" applyAlignment="1">
      <alignment horizontal="left" vertical="top"/>
    </xf>
    <xf numFmtId="0" fontId="11" fillId="3" borderId="10" xfId="0" applyFont="1" applyFill="1" applyBorder="1" applyAlignment="1">
      <alignment horizontal="left" vertical="top"/>
    </xf>
    <xf numFmtId="0" fontId="11" fillId="3" borderId="11" xfId="0" applyFont="1" applyFill="1" applyBorder="1" applyAlignment="1">
      <alignment horizontal="left" vertical="top"/>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8" fillId="3" borderId="46" xfId="0" applyFont="1" applyFill="1" applyBorder="1" applyAlignment="1">
      <alignment horizontal="left" vertical="center" wrapText="1"/>
    </xf>
    <xf numFmtId="0" fontId="8" fillId="3" borderId="50" xfId="0" applyFont="1" applyFill="1" applyBorder="1" applyAlignment="1" applyProtection="1">
      <alignment horizontal="center" vertical="center"/>
      <protection locked="0"/>
    </xf>
    <xf numFmtId="0" fontId="8" fillId="3" borderId="58" xfId="0" applyFont="1" applyFill="1" applyBorder="1" applyAlignment="1" applyProtection="1">
      <alignment horizontal="center" vertical="center"/>
      <protection locked="0"/>
    </xf>
    <xf numFmtId="0" fontId="8" fillId="3" borderId="45" xfId="0" applyFont="1" applyFill="1" applyBorder="1" applyAlignment="1" applyProtection="1">
      <alignment horizontal="center" vertical="center" wrapText="1"/>
      <protection locked="0"/>
    </xf>
    <xf numFmtId="0" fontId="8" fillId="3" borderId="59" xfId="0" applyFont="1" applyFill="1" applyBorder="1" applyAlignment="1" applyProtection="1">
      <alignment horizontal="center" vertical="center" wrapText="1"/>
      <protection locked="0"/>
    </xf>
    <xf numFmtId="0" fontId="8" fillId="3" borderId="47" xfId="0" applyFont="1" applyFill="1" applyBorder="1" applyAlignment="1">
      <alignment horizontal="left" vertical="center"/>
    </xf>
    <xf numFmtId="0" fontId="8" fillId="3" borderId="65" xfId="0" applyFont="1" applyFill="1" applyBorder="1" applyAlignment="1" applyProtection="1">
      <alignment horizontal="center" vertical="center" wrapText="1"/>
      <protection locked="0"/>
    </xf>
    <xf numFmtId="0" fontId="8" fillId="3" borderId="66" xfId="0" applyFont="1" applyFill="1" applyBorder="1" applyAlignment="1" applyProtection="1">
      <alignment horizontal="center" vertical="center" wrapText="1"/>
      <protection locked="0"/>
    </xf>
    <xf numFmtId="0" fontId="8" fillId="3" borderId="55" xfId="0" applyFont="1" applyFill="1" applyBorder="1" applyAlignment="1" applyProtection="1">
      <alignment horizontal="center" vertical="center" wrapText="1"/>
      <protection locked="0"/>
    </xf>
    <xf numFmtId="0" fontId="8" fillId="3" borderId="54" xfId="0" applyFont="1" applyFill="1" applyBorder="1" applyAlignment="1" applyProtection="1">
      <alignment horizontal="center" vertical="center" wrapText="1"/>
      <protection locked="0"/>
    </xf>
    <xf numFmtId="0" fontId="18" fillId="2" borderId="9"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167" fontId="8" fillId="0" borderId="5" xfId="0" applyNumberFormat="1" applyFont="1" applyBorder="1" applyAlignment="1" applyProtection="1">
      <alignment horizontal="center" vertical="center"/>
      <protection locked="0"/>
    </xf>
    <xf numFmtId="0" fontId="8" fillId="0" borderId="31" xfId="0" applyFont="1" applyBorder="1" applyAlignment="1" applyProtection="1">
      <alignment horizontal="center" wrapText="1"/>
      <protection locked="0"/>
    </xf>
    <xf numFmtId="167" fontId="8" fillId="0" borderId="19" xfId="0" applyNumberFormat="1" applyFont="1" applyBorder="1" applyAlignment="1" applyProtection="1">
      <alignment horizontal="center" vertical="center"/>
      <protection locked="0"/>
    </xf>
    <xf numFmtId="169" fontId="11" fillId="0" borderId="29" xfId="0" applyNumberFormat="1" applyFont="1" applyBorder="1" applyAlignment="1" applyProtection="1">
      <alignment horizontal="center" vertical="center" wrapText="1"/>
      <protection locked="0"/>
    </xf>
    <xf numFmtId="0" fontId="25" fillId="2" borderId="9"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11" xfId="0" applyFont="1" applyFill="1" applyBorder="1" applyAlignment="1">
      <alignment horizontal="center" vertical="center"/>
    </xf>
    <xf numFmtId="0" fontId="8" fillId="3" borderId="51" xfId="0" applyFont="1" applyFill="1" applyBorder="1" applyAlignment="1" applyProtection="1">
      <alignment horizontal="center" vertical="center" wrapText="1"/>
      <protection locked="0"/>
    </xf>
    <xf numFmtId="0" fontId="8" fillId="3" borderId="52" xfId="0" applyFont="1" applyFill="1" applyBorder="1" applyAlignment="1" applyProtection="1">
      <alignment horizontal="center" vertical="center" wrapText="1"/>
      <protection locked="0"/>
    </xf>
    <xf numFmtId="0" fontId="8" fillId="3" borderId="60" xfId="0" applyFont="1" applyFill="1" applyBorder="1" applyAlignment="1" applyProtection="1">
      <alignment horizontal="center" vertical="center" wrapText="1"/>
      <protection locked="0"/>
    </xf>
    <xf numFmtId="0" fontId="8" fillId="3" borderId="61" xfId="0" applyFont="1" applyFill="1" applyBorder="1" applyAlignment="1" applyProtection="1">
      <alignment horizontal="center" vertical="center" wrapText="1"/>
      <protection locked="0"/>
    </xf>
    <xf numFmtId="167" fontId="8" fillId="0" borderId="25" xfId="0" applyNumberFormat="1" applyFont="1" applyBorder="1" applyAlignment="1" applyProtection="1">
      <alignment horizontal="center" vertical="center"/>
      <protection locked="0"/>
    </xf>
    <xf numFmtId="0" fontId="8" fillId="0" borderId="9" xfId="0" applyFont="1" applyBorder="1" applyAlignment="1" applyProtection="1">
      <alignment horizontal="center" wrapText="1"/>
      <protection locked="0"/>
    </xf>
    <xf numFmtId="0" fontId="8" fillId="0" borderId="11" xfId="0" applyFont="1" applyBorder="1" applyAlignment="1" applyProtection="1">
      <alignment horizontal="center" wrapText="1"/>
      <protection locked="0"/>
    </xf>
    <xf numFmtId="0" fontId="11" fillId="3" borderId="28"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68" xfId="0" applyFont="1" applyFill="1" applyBorder="1" applyAlignment="1">
      <alignment horizontal="center" vertical="center"/>
    </xf>
    <xf numFmtId="0" fontId="10" fillId="0" borderId="1" xfId="0" applyFont="1" applyBorder="1" applyAlignment="1" applyProtection="1">
      <alignment horizontal="center" vertical="top" wrapText="1"/>
      <protection locked="0"/>
    </xf>
    <xf numFmtId="0" fontId="10" fillId="0" borderId="71" xfId="0" applyFont="1" applyBorder="1" applyAlignment="1" applyProtection="1">
      <alignment horizontal="center" vertical="top" wrapText="1"/>
      <protection locked="0"/>
    </xf>
    <xf numFmtId="0" fontId="10" fillId="0" borderId="2" xfId="0" applyFont="1" applyBorder="1" applyAlignment="1" applyProtection="1">
      <alignment horizontal="center" vertical="top" wrapText="1"/>
      <protection locked="0"/>
    </xf>
    <xf numFmtId="0" fontId="10" fillId="0" borderId="3" xfId="0" applyFont="1" applyBorder="1" applyAlignment="1" applyProtection="1">
      <alignment horizontal="center" vertical="top" wrapText="1"/>
      <protection locked="0"/>
    </xf>
    <xf numFmtId="0" fontId="10" fillId="0" borderId="5" xfId="0" applyFont="1" applyBorder="1" applyAlignment="1" applyProtection="1">
      <alignment horizontal="center" vertical="top" wrapText="1"/>
      <protection locked="0"/>
    </xf>
    <xf numFmtId="0" fontId="10" fillId="0" borderId="6" xfId="0" applyFont="1" applyBorder="1" applyAlignment="1" applyProtection="1">
      <alignment horizontal="center" vertical="top" wrapText="1"/>
      <protection locked="0"/>
    </xf>
    <xf numFmtId="0" fontId="10" fillId="0" borderId="72" xfId="0" applyFont="1" applyBorder="1" applyAlignment="1" applyProtection="1">
      <alignment horizontal="center" vertical="top" wrapText="1"/>
      <protection locked="0"/>
    </xf>
    <xf numFmtId="0" fontId="10" fillId="0" borderId="73" xfId="0" applyFont="1" applyBorder="1" applyAlignment="1" applyProtection="1">
      <alignment horizontal="center" vertical="top" wrapText="1"/>
      <protection locked="0"/>
    </xf>
    <xf numFmtId="0" fontId="10" fillId="0" borderId="8" xfId="0" applyFont="1" applyBorder="1" applyAlignment="1" applyProtection="1">
      <alignment horizontal="center" vertical="top" wrapText="1"/>
      <protection locked="0"/>
    </xf>
    <xf numFmtId="167" fontId="8" fillId="0" borderId="64" xfId="0" applyNumberFormat="1" applyFont="1" applyBorder="1" applyAlignment="1" applyProtection="1">
      <alignment horizontal="center" vertical="center"/>
      <protection locked="0"/>
    </xf>
    <xf numFmtId="167" fontId="8" fillId="0" borderId="48" xfId="0" applyNumberFormat="1" applyFont="1" applyBorder="1" applyAlignment="1" applyProtection="1">
      <alignment horizontal="center" vertical="center"/>
      <protection locked="0"/>
    </xf>
    <xf numFmtId="169" fontId="11" fillId="0" borderId="29" xfId="0" applyNumberFormat="1" applyFont="1" applyBorder="1" applyAlignment="1" applyProtection="1">
      <alignment horizontal="center" wrapText="1"/>
      <protection locked="0"/>
    </xf>
    <xf numFmtId="0" fontId="25" fillId="2" borderId="31" xfId="0" applyFont="1" applyFill="1" applyBorder="1" applyAlignment="1">
      <alignment horizontal="center" vertical="center"/>
    </xf>
    <xf numFmtId="0" fontId="8" fillId="3" borderId="1"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8" fillId="3" borderId="72"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10" fillId="0" borderId="32" xfId="0" applyFont="1" applyBorder="1" applyAlignment="1" applyProtection="1">
      <alignment horizontal="center" vertical="top" wrapText="1"/>
      <protection locked="0"/>
    </xf>
    <xf numFmtId="0" fontId="10" fillId="0" borderId="31" xfId="0" applyFont="1" applyBorder="1" applyAlignment="1" applyProtection="1">
      <alignment horizontal="center" vertical="top" wrapText="1"/>
      <protection locked="0"/>
    </xf>
    <xf numFmtId="0" fontId="10" fillId="0" borderId="33" xfId="0" applyFont="1" applyBorder="1" applyAlignment="1" applyProtection="1">
      <alignment horizontal="center" vertical="top" wrapText="1"/>
      <protection locked="0"/>
    </xf>
    <xf numFmtId="0" fontId="8" fillId="0" borderId="23"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cellXfs>
  <cellStyles count="12">
    <cellStyle name="Comma 2" xfId="5" xr:uid="{00000000-0005-0000-0000-000000000000}"/>
    <cellStyle name="Currency 2" xfId="7" xr:uid="{00000000-0005-0000-0000-000001000000}"/>
    <cellStyle name="Komma 2" xfId="2" xr:uid="{00000000-0005-0000-0000-000003000000}"/>
    <cellStyle name="Komma 3" xfId="10" xr:uid="{8958F6C6-9372-4BAB-94B3-D531743B7955}"/>
    <cellStyle name="Normal 2" xfId="1" xr:uid="{00000000-0005-0000-0000-000004000000}"/>
    <cellStyle name="Percent 2" xfId="6" xr:uid="{00000000-0005-0000-0000-000005000000}"/>
    <cellStyle name="Procent" xfId="8" builtinId="5"/>
    <cellStyle name="Procent 2" xfId="3" xr:uid="{00000000-0005-0000-0000-000006000000}"/>
    <cellStyle name="Standaard" xfId="0" builtinId="0"/>
    <cellStyle name="Valuta 2" xfId="4" xr:uid="{00000000-0005-0000-0000-000008000000}"/>
    <cellStyle name="Valuta 3" xfId="9" xr:uid="{30C02C9B-6E8A-401D-A4D7-C4C7112D1BAA}"/>
    <cellStyle name="Valuta 3 2" xfId="11" xr:uid="{AB6A3B20-129C-44DD-8B9A-B859A3221AEC}"/>
  </cellStyles>
  <dxfs count="17">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theme="0" tint="-0.14996795556505021"/>
        </patternFill>
      </fill>
    </dxf>
    <dxf>
      <font>
        <color theme="0" tint="-0.14996795556505021"/>
      </font>
      <fill>
        <patternFill>
          <bgColor theme="0" tint="-0.1499679555650502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171450</xdr:rowOff>
    </xdr:from>
    <xdr:to>
      <xdr:col>16</xdr:col>
      <xdr:colOff>190500</xdr:colOff>
      <xdr:row>42</xdr:row>
      <xdr:rowOff>76201</xdr:rowOff>
    </xdr:to>
    <xdr:sp macro="" textlink="">
      <xdr:nvSpPr>
        <xdr:cNvPr id="2" name="Tekstvak 1">
          <a:extLst>
            <a:ext uri="{FF2B5EF4-FFF2-40B4-BE49-F238E27FC236}">
              <a16:creationId xmlns:a16="http://schemas.microsoft.com/office/drawing/2014/main" id="{AC7F0302-15AB-C692-3DD3-2DE342CFD149}"/>
            </a:ext>
          </a:extLst>
        </xdr:cNvPr>
        <xdr:cNvSpPr txBox="1"/>
      </xdr:nvSpPr>
      <xdr:spPr>
        <a:xfrm>
          <a:off x="152400" y="171450"/>
          <a:ext cx="9896475" cy="7905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Deze pagina bevat algemene richtlijnen voor het invullen van dit</a:t>
          </a:r>
          <a:r>
            <a:rPr lang="nl-BE" sz="1100" baseline="0"/>
            <a:t> Excelbestand</a:t>
          </a:r>
          <a:r>
            <a:rPr lang="nl-BE" sz="1100"/>
            <a:t>. Lees deze aandachtig voor u start.</a:t>
          </a:r>
        </a:p>
        <a:p>
          <a:endParaRPr lang="nl-BE" sz="1100"/>
        </a:p>
        <a:p>
          <a:r>
            <a:rPr lang="nl-BE" sz="1100"/>
            <a:t>Dit Excelbestand wordt gebruikt in</a:t>
          </a:r>
          <a:r>
            <a:rPr lang="nl-BE" sz="1100" baseline="0"/>
            <a:t> (mogelijks) drie</a:t>
          </a:r>
          <a:r>
            <a:rPr lang="nl-BE" sz="1100"/>
            <a:t> fasen van een EIP project</a:t>
          </a:r>
          <a:r>
            <a:rPr lang="nl-BE" sz="1100">
              <a:solidFill>
                <a:sysClr val="windowText" lastClr="000000"/>
              </a:solidFill>
            </a:rPr>
            <a:t>.</a:t>
          </a:r>
        </a:p>
        <a:p>
          <a:r>
            <a:rPr lang="nl-BE" sz="1100" b="1">
              <a:solidFill>
                <a:srgbClr val="FF0000"/>
              </a:solidFill>
            </a:rPr>
            <a:t>FASE 1 </a:t>
          </a:r>
          <a:r>
            <a:rPr lang="nl-BE" sz="1100"/>
            <a:t>is bij de indiening van een projectvoorstel.</a:t>
          </a:r>
        </a:p>
        <a:p>
          <a:r>
            <a:rPr lang="nl-BE" sz="1100" b="1">
              <a:solidFill>
                <a:srgbClr val="00B050"/>
              </a:solidFill>
            </a:rPr>
            <a:t>FASE 2</a:t>
          </a:r>
          <a:r>
            <a:rPr lang="nl-BE" sz="1100" b="1"/>
            <a:t> </a:t>
          </a:r>
          <a:r>
            <a:rPr lang="nl-BE" sz="1100"/>
            <a:t>is bij een goedgekeurd projectbegroting. In deze fase kunnen nog bepaalde voorwaarden of aanpassingen in de goedgekeurde projectbegroting en steun opgelegd worden. </a:t>
          </a:r>
        </a:p>
        <a:p>
          <a:r>
            <a:rPr lang="nl-BE" sz="1100" b="1">
              <a:solidFill>
                <a:srgbClr val="FFC000"/>
              </a:solidFill>
            </a:rPr>
            <a:t>FASE</a:t>
          </a:r>
          <a:r>
            <a:rPr lang="nl-BE" sz="1100" b="1" baseline="0">
              <a:solidFill>
                <a:srgbClr val="FFC000"/>
              </a:solidFill>
            </a:rPr>
            <a:t> 3 </a:t>
          </a:r>
          <a:r>
            <a:rPr lang="nl-BE" sz="1100" baseline="0">
              <a:solidFill>
                <a:sysClr val="windowText" lastClr="000000"/>
              </a:solidFill>
            </a:rPr>
            <a:t>is bij een aanvraag tot wijziging van een projectbegroting </a:t>
          </a:r>
          <a:endParaRPr lang="nl-BE" sz="1100">
            <a:solidFill>
              <a:sysClr val="windowText" lastClr="000000"/>
            </a:solidFill>
          </a:endParaRPr>
        </a:p>
        <a:p>
          <a:endParaRPr lang="nl-BE" sz="1100"/>
        </a:p>
        <a:p>
          <a:r>
            <a:rPr lang="nl-BE" sz="1400" b="1">
              <a:solidFill>
                <a:srgbClr val="FF0000"/>
              </a:solidFill>
            </a:rPr>
            <a:t>FASE 1                                                                                                                                                                                                                                                                                                                                                                                                                                                                                                                                                                                       </a:t>
          </a:r>
        </a:p>
        <a:p>
          <a:r>
            <a:rPr lang="nl-BE" sz="1100"/>
            <a:t>In een </a:t>
          </a:r>
          <a:r>
            <a:rPr lang="nl-BE" sz="1100">
              <a:solidFill>
                <a:srgbClr val="FF0000"/>
              </a:solidFill>
            </a:rPr>
            <a:t>eerste fase (rode tabbladen) </a:t>
          </a:r>
          <a:r>
            <a:rPr lang="nl-BE" sz="1100"/>
            <a:t>wordt de informatie omtrent de BEGROTINGSAANVRAAG ingegeven. Deze is opgebouwd uit twee</a:t>
          </a:r>
          <a:r>
            <a:rPr lang="nl-BE" sz="1100" baseline="0"/>
            <a:t> subdelen</a:t>
          </a:r>
          <a:r>
            <a:rPr lang="nl-BE" sz="1100"/>
            <a:t>:</a:t>
          </a:r>
        </a:p>
        <a:p>
          <a:r>
            <a:rPr lang="nl-BE" sz="1100"/>
            <a:t>1) tabbladen " begrotingsaanvraag</a:t>
          </a:r>
          <a:r>
            <a:rPr lang="nl-BE" sz="1100" baseline="0"/>
            <a:t> promotor " &amp; </a:t>
          </a:r>
          <a:r>
            <a:rPr lang="nl-BE" sz="1100"/>
            <a:t> "begrotingsaanvraag partner" in te vullen door elke gesubsidieerde </a:t>
          </a:r>
          <a:r>
            <a:rPr lang="nl-BE" sz="1100" baseline="0"/>
            <a:t>partner</a:t>
          </a:r>
          <a:r>
            <a:rPr lang="nl-BE" sz="1100"/>
            <a:t> afzonderlijk</a:t>
          </a:r>
        </a:p>
        <a:p>
          <a:r>
            <a:rPr lang="nl-BE" sz="1100"/>
            <a:t>2) tabblad "Totaal begrotingsaanvraag", waarin de cijfers uit de afzonderlijke tabbladen automatisch bij elkaar worden gevoegd </a:t>
          </a:r>
        </a:p>
        <a:p>
          <a:endParaRPr lang="nl-BE" sz="1100"/>
        </a:p>
        <a:p>
          <a:r>
            <a:rPr lang="nl-BE" sz="1100"/>
            <a:t>De tabbladen zijn opgebouwd voor een maximale duur van de verschillende projecttypes. In deze template wordt uitgegaan van twee projectjaren. In geval een EIP</a:t>
          </a:r>
          <a:r>
            <a:rPr lang="nl-BE" sz="1100" baseline="0"/>
            <a:t> samenwerking voorbereiding wordt slechts een projectjaar ingevuld.</a:t>
          </a:r>
          <a:endParaRPr lang="nl-BE" sz="1100"/>
        </a:p>
        <a:p>
          <a:endParaRPr lang="nl-BE" sz="1100"/>
        </a:p>
        <a:p>
          <a:r>
            <a:rPr lang="nl-BE" sz="1100"/>
            <a:t>Alle kostenstaten worden door de promotor van het project verzameld. De</a:t>
          </a:r>
          <a:r>
            <a:rPr lang="nl-BE" sz="1100" baseline="0"/>
            <a:t> promotor</a:t>
          </a:r>
          <a:r>
            <a:rPr lang="nl-BE" sz="1100"/>
            <a:t> controleert het tabblad "Totaal begrotingsaanvraag". Alle tabbladen worden verzameld in hetzelfde Excelbestand.  Dit Excelbestand (geen pdf) wordt opgeladen via het e-loket bij het indienen van een projectaanvraag.</a:t>
          </a:r>
        </a:p>
        <a:p>
          <a:endParaRPr lang="nl-BE" sz="1100"/>
        </a:p>
        <a:p>
          <a:r>
            <a:rPr lang="nl-BE" sz="1100"/>
            <a:t>Welke kosten aanvaardbaar zijn voor het Agentschap Landbouw en</a:t>
          </a:r>
          <a:r>
            <a:rPr lang="nl-BE" sz="1100" baseline="0"/>
            <a:t> Zeev</a:t>
          </a:r>
          <a:r>
            <a:rPr lang="nl-BE" sz="1100"/>
            <a:t>isserij en welke verantwoording er nodig is, wordt in detail toegelicht in de handleidingen voor</a:t>
          </a:r>
          <a:r>
            <a:rPr lang="nl-BE" sz="1100" baseline="0"/>
            <a:t> het</a:t>
          </a:r>
          <a:r>
            <a:rPr lang="nl-BE" sz="1100"/>
            <a:t> indienen en voor</a:t>
          </a:r>
          <a:r>
            <a:rPr lang="nl-BE" sz="1100" baseline="0"/>
            <a:t> het uitvoeren</a:t>
          </a:r>
          <a:r>
            <a:rPr lang="nl-BE" sz="1100"/>
            <a:t> van een EIP project. </a:t>
          </a:r>
        </a:p>
        <a:p>
          <a:r>
            <a:rPr lang="nl-BE" sz="1100"/>
            <a:t>Ingeval van vragen/onduidelijkheden bij het invullen van dit Excelbestand kan je steeds mailen</a:t>
          </a:r>
          <a:r>
            <a:rPr lang="nl-BE" sz="1100" baseline="0"/>
            <a:t> naar </a:t>
          </a:r>
          <a:r>
            <a:rPr lang="nl-BE" sz="1100">
              <a:solidFill>
                <a:sysClr val="windowText" lastClr="000000"/>
              </a:solidFill>
            </a:rPr>
            <a:t>operationelegroepen@lv.vlaanderen.be </a:t>
          </a:r>
        </a:p>
        <a:p>
          <a:endParaRPr lang="nl-BE" sz="1100"/>
        </a:p>
        <a:p>
          <a:r>
            <a:rPr lang="nl-BE" sz="1400" b="1">
              <a:solidFill>
                <a:srgbClr val="00B050"/>
              </a:solidFill>
            </a:rPr>
            <a:t>FASE 2</a:t>
          </a:r>
        </a:p>
        <a:p>
          <a:r>
            <a:rPr lang="nl-BE" sz="1100"/>
            <a:t>In</a:t>
          </a:r>
          <a:r>
            <a:rPr lang="nl-BE" sz="1100" baseline="0"/>
            <a:t> geval</a:t>
          </a:r>
          <a:r>
            <a:rPr lang="nl-BE" sz="1100"/>
            <a:t> het</a:t>
          </a:r>
          <a:r>
            <a:rPr lang="nl-BE" sz="1100" baseline="0"/>
            <a:t> EIP-project voor subsidie is goedgekeurd wordt er door het Agentschap Landbouw en Zeevisserij een goedgekeurde begroting opgemaakt. Dit is de </a:t>
          </a:r>
          <a:r>
            <a:rPr lang="nl-BE" sz="1100" baseline="0">
              <a:solidFill>
                <a:srgbClr val="00B050"/>
              </a:solidFill>
            </a:rPr>
            <a:t>tweede fase (groen tabblad). </a:t>
          </a:r>
          <a:r>
            <a:rPr lang="nl-BE" sz="1100" baseline="0"/>
            <a:t>Mogelijks worden er bepaalde kostenposten gereduceerd of werd er bij de projectaanvraag een verkeerde kostenpost gekozen. Dit wordt in deze fase gecorrigeerd. In veel gevallen zal de goedgekeurde begroting identiek aan wat in de het tabblad 'totale begrotingsaanvraag' is opgenomen.</a:t>
          </a:r>
        </a:p>
        <a:p>
          <a:endParaRPr lang="nl-BE" sz="1100" baseline="0"/>
        </a:p>
        <a:p>
          <a:r>
            <a:rPr lang="nl-BE" sz="1400" b="1" baseline="0">
              <a:solidFill>
                <a:srgbClr val="FFC000"/>
              </a:solidFill>
            </a:rPr>
            <a:t>FASE 3</a:t>
          </a:r>
        </a:p>
        <a:p>
          <a:r>
            <a:rPr lang="nl-BE" sz="1100">
              <a:solidFill>
                <a:schemeClr val="dk1"/>
              </a:solidFill>
              <a:effectLst/>
              <a:latin typeface="+mn-lt"/>
              <a:ea typeface="+mn-ea"/>
              <a:cs typeface="+mn-cs"/>
            </a:rPr>
            <a:t>In</a:t>
          </a:r>
          <a:r>
            <a:rPr lang="nl-BE" sz="1100" baseline="0">
              <a:solidFill>
                <a:schemeClr val="dk1"/>
              </a:solidFill>
              <a:effectLst/>
              <a:latin typeface="+mn-lt"/>
              <a:ea typeface="+mn-ea"/>
              <a:cs typeface="+mn-cs"/>
            </a:rPr>
            <a:t> geval er tijdens de uitvoering van een EIP project een wijziging van bugdet wordt aangevraagd, dan zal in dit tabblad de afgesproken aangepaste begroting worden aangegeven. Indien er tijdens het project geen wijzigingen worden aangevraagd, dan wordt dit tabblad niet gebruikt.</a:t>
          </a:r>
        </a:p>
        <a:p>
          <a:r>
            <a:rPr lang="nl-BE" sz="1100" baseline="0">
              <a:solidFill>
                <a:schemeClr val="dk1"/>
              </a:solidFill>
              <a:effectLst/>
              <a:latin typeface="+mn-lt"/>
              <a:ea typeface="+mn-ea"/>
              <a:cs typeface="+mn-cs"/>
            </a:rPr>
            <a:t> </a:t>
          </a:r>
          <a:endParaRPr lang="nl-BE" sz="1400" b="1" baseline="0">
            <a:solidFill>
              <a:srgbClr val="FFC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704849</xdr:colOff>
      <xdr:row>29</xdr:row>
      <xdr:rowOff>95249</xdr:rowOff>
    </xdr:from>
    <xdr:ext cx="5753101" cy="752475"/>
    <xdr:sp macro="" textlink="">
      <xdr:nvSpPr>
        <xdr:cNvPr id="2" name="Tekstvak 1">
          <a:extLst>
            <a:ext uri="{FF2B5EF4-FFF2-40B4-BE49-F238E27FC236}">
              <a16:creationId xmlns:a16="http://schemas.microsoft.com/office/drawing/2014/main" id="{977169C2-2224-95A2-61FE-12AC08F8E6C6}"/>
            </a:ext>
          </a:extLst>
        </xdr:cNvPr>
        <xdr:cNvSpPr txBox="1"/>
      </xdr:nvSpPr>
      <xdr:spPr>
        <a:xfrm>
          <a:off x="5486399" y="6867524"/>
          <a:ext cx="5753101" cy="75247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baseline="0">
              <a:solidFill>
                <a:srgbClr val="FF0000"/>
              </a:solidFill>
              <a:effectLst/>
              <a:latin typeface="+mn-lt"/>
              <a:ea typeface="+mn-ea"/>
              <a:cs typeface="+mn-cs"/>
            </a:rPr>
            <a:t>in vak C32 dient de overheadkost manueel ingegeven te worden ; </a:t>
          </a:r>
          <a:r>
            <a:rPr lang="nl-BE" sz="1100" b="1">
              <a:solidFill>
                <a:srgbClr val="FF0000"/>
              </a:solidFill>
            </a:rPr>
            <a:t>maximum 15 % van de personeelskosten van werknemers (arbeider en bedienden)</a:t>
          </a:r>
          <a:r>
            <a:rPr lang="nl-BE" sz="1100" b="1" baseline="0">
              <a:solidFill>
                <a:srgbClr val="FF0000"/>
              </a:solidFill>
            </a:rPr>
            <a:t> </a:t>
          </a:r>
          <a:r>
            <a:rPr lang="nl-BE" sz="1100" baseline="0">
              <a:solidFill>
                <a:srgbClr val="FF0000"/>
              </a:solidFill>
            </a:rPr>
            <a:t>kan gerekend worden als overheadkost ; bij zelfstandigen en particulieren zijn de overige kosten in het uurtarief gerekend en kan er geen overhead toegekend worden </a:t>
          </a:r>
          <a:endParaRPr lang="nl-BE" sz="1100">
            <a:solidFill>
              <a:srgbClr val="FF0000"/>
            </a:solidFill>
          </a:endParaRPr>
        </a:p>
      </xdr:txBody>
    </xdr:sp>
    <xdr:clientData/>
  </xdr:oneCellAnchor>
  <xdr:oneCellAnchor>
    <xdr:from>
      <xdr:col>3</xdr:col>
      <xdr:colOff>685799</xdr:colOff>
      <xdr:row>34</xdr:row>
      <xdr:rowOff>19050</xdr:rowOff>
    </xdr:from>
    <xdr:ext cx="3571875" cy="638176"/>
    <xdr:sp macro="" textlink="">
      <xdr:nvSpPr>
        <xdr:cNvPr id="3" name="Tekstvak 2">
          <a:extLst>
            <a:ext uri="{FF2B5EF4-FFF2-40B4-BE49-F238E27FC236}">
              <a16:creationId xmlns:a16="http://schemas.microsoft.com/office/drawing/2014/main" id="{91501B95-3E23-441C-93AD-476F985E9DE5}"/>
            </a:ext>
          </a:extLst>
        </xdr:cNvPr>
        <xdr:cNvSpPr txBox="1"/>
      </xdr:nvSpPr>
      <xdr:spPr>
        <a:xfrm>
          <a:off x="5467349" y="8582025"/>
          <a:ext cx="3571875" cy="63817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BTW bij werkingskosten, externe prestaties en investeringkosten kan uitsluitend in rekening</a:t>
          </a:r>
          <a:r>
            <a:rPr lang="nl-BE" sz="1100" baseline="0">
              <a:solidFill>
                <a:srgbClr val="FF0000"/>
              </a:solidFill>
            </a:rPr>
            <a:t> gebracht worden voor het niet terugvorderbaar gedeelte</a:t>
          </a:r>
          <a:endParaRPr lang="nl-BE" sz="1100">
            <a:solidFill>
              <a:srgbClr val="FF0000"/>
            </a:solidFill>
          </a:endParaRPr>
        </a:p>
      </xdr:txBody>
    </xdr:sp>
    <xdr:clientData/>
  </xdr:oneCellAnchor>
  <xdr:oneCellAnchor>
    <xdr:from>
      <xdr:col>3</xdr:col>
      <xdr:colOff>0</xdr:colOff>
      <xdr:row>3</xdr:row>
      <xdr:rowOff>0</xdr:rowOff>
    </xdr:from>
    <xdr:ext cx="4352925" cy="266700"/>
    <xdr:sp macro="" textlink="">
      <xdr:nvSpPr>
        <xdr:cNvPr id="5" name="Tekstvak 4">
          <a:extLst>
            <a:ext uri="{FF2B5EF4-FFF2-40B4-BE49-F238E27FC236}">
              <a16:creationId xmlns:a16="http://schemas.microsoft.com/office/drawing/2014/main" id="{8A088561-5C73-4BD1-A73F-CAFC104601DA}"/>
            </a:ext>
          </a:extLst>
        </xdr:cNvPr>
        <xdr:cNvSpPr txBox="1"/>
      </xdr:nvSpPr>
      <xdr:spPr>
        <a:xfrm>
          <a:off x="4781550" y="685800"/>
          <a:ext cx="4352925" cy="2667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vink in kolom B aan met een</a:t>
          </a:r>
          <a:r>
            <a:rPr lang="nl-BE" sz="1100" baseline="0">
              <a:solidFill>
                <a:srgbClr val="FF0000"/>
              </a:solidFill>
            </a:rPr>
            <a:t> 'ja' of 'nee'  welk EIP thema u indient</a:t>
          </a:r>
          <a:endParaRPr lang="nl-BE" sz="1100">
            <a:solidFill>
              <a:srgbClr val="FF0000"/>
            </a:solidFill>
          </a:endParaRPr>
        </a:p>
      </xdr:txBody>
    </xdr:sp>
    <xdr:clientData/>
  </xdr:oneCellAnchor>
  <xdr:oneCellAnchor>
    <xdr:from>
      <xdr:col>6</xdr:col>
      <xdr:colOff>514349</xdr:colOff>
      <xdr:row>45</xdr:row>
      <xdr:rowOff>19049</xdr:rowOff>
    </xdr:from>
    <xdr:ext cx="3571875" cy="733425"/>
    <xdr:sp macro="" textlink="">
      <xdr:nvSpPr>
        <xdr:cNvPr id="4" name="Tekstvak 3">
          <a:extLst>
            <a:ext uri="{FF2B5EF4-FFF2-40B4-BE49-F238E27FC236}">
              <a16:creationId xmlns:a16="http://schemas.microsoft.com/office/drawing/2014/main" id="{77C341FE-E79B-40AA-9CE5-8B2A196C89FF}"/>
            </a:ext>
          </a:extLst>
        </xdr:cNvPr>
        <xdr:cNvSpPr txBox="1"/>
      </xdr:nvSpPr>
      <xdr:spPr>
        <a:xfrm>
          <a:off x="7953374" y="9982199"/>
          <a:ext cx="3571875" cy="7334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Indien de exacte kost</a:t>
          </a:r>
          <a:r>
            <a:rPr lang="nl-BE" sz="1100" baseline="0">
              <a:solidFill>
                <a:srgbClr val="FF0000"/>
              </a:solidFill>
            </a:rPr>
            <a:t> van de externe prestator nog niet gekend is (bijv. t.g.v. noodzaak marktbevraging in kader van wet van de overheidsopdrachten, kan hier ook een geschatte kost worden vermeld.</a:t>
          </a:r>
          <a:endParaRPr lang="nl-BE" sz="1100">
            <a:solidFill>
              <a:srgbClr val="FF0000"/>
            </a:solidFill>
          </a:endParaRPr>
        </a:p>
      </xdr:txBody>
    </xdr:sp>
    <xdr:clientData/>
  </xdr:oneCellAnchor>
  <xdr:oneCellAnchor>
    <xdr:from>
      <xdr:col>6</xdr:col>
      <xdr:colOff>504825</xdr:colOff>
      <xdr:row>65</xdr:row>
      <xdr:rowOff>200025</xdr:rowOff>
    </xdr:from>
    <xdr:ext cx="3571875" cy="857250"/>
    <xdr:sp macro="" textlink="">
      <xdr:nvSpPr>
        <xdr:cNvPr id="6" name="Tekstvak 5">
          <a:extLst>
            <a:ext uri="{FF2B5EF4-FFF2-40B4-BE49-F238E27FC236}">
              <a16:creationId xmlns:a16="http://schemas.microsoft.com/office/drawing/2014/main" id="{60BA600B-ADCF-4F59-B2AA-51907422F46A}"/>
            </a:ext>
          </a:extLst>
        </xdr:cNvPr>
        <xdr:cNvSpPr txBox="1"/>
      </xdr:nvSpPr>
      <xdr:spPr>
        <a:xfrm>
          <a:off x="7943850" y="15192375"/>
          <a:ext cx="3571875" cy="85725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Indien de exacte investeringskost </a:t>
          </a:r>
          <a:r>
            <a:rPr lang="nl-BE" sz="1100" baseline="0">
              <a:solidFill>
                <a:srgbClr val="FF0000"/>
              </a:solidFill>
            </a:rPr>
            <a:t>nog niet gekend is (bijv. t.g.v. noodzaak marktbevraging in kader van wet van de overheidsopdrachten), kan hier ook een geschatte kost worden vermeld.</a:t>
          </a:r>
          <a:endParaRPr lang="nl-BE" sz="11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0</xdr:colOff>
      <xdr:row>30</xdr:row>
      <xdr:rowOff>180975</xdr:rowOff>
    </xdr:from>
    <xdr:ext cx="3571875" cy="638176"/>
    <xdr:sp macro="" textlink="">
      <xdr:nvSpPr>
        <xdr:cNvPr id="4" name="Tekstvak 3">
          <a:extLst>
            <a:ext uri="{FF2B5EF4-FFF2-40B4-BE49-F238E27FC236}">
              <a16:creationId xmlns:a16="http://schemas.microsoft.com/office/drawing/2014/main" id="{D470B874-5A40-4991-91DA-7D8B6872D690}"/>
            </a:ext>
          </a:extLst>
        </xdr:cNvPr>
        <xdr:cNvSpPr txBox="1"/>
      </xdr:nvSpPr>
      <xdr:spPr>
        <a:xfrm>
          <a:off x="5676900" y="8420100"/>
          <a:ext cx="3571875" cy="63817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BTW bij werkingskosten, externe prestaties en investeringkosten kan uitsluitend in rekening</a:t>
          </a:r>
          <a:r>
            <a:rPr lang="nl-BE" sz="1100" baseline="0">
              <a:solidFill>
                <a:srgbClr val="FF0000"/>
              </a:solidFill>
            </a:rPr>
            <a:t> gebracht worden voor het niet terugvorderbaar gedeelte</a:t>
          </a:r>
          <a:endParaRPr lang="nl-BE" sz="1100">
            <a:solidFill>
              <a:srgbClr val="FF0000"/>
            </a:solidFill>
          </a:endParaRPr>
        </a:p>
      </xdr:txBody>
    </xdr:sp>
    <xdr:clientData/>
  </xdr:oneCellAnchor>
  <xdr:oneCellAnchor>
    <xdr:from>
      <xdr:col>4</xdr:col>
      <xdr:colOff>0</xdr:colOff>
      <xdr:row>25</xdr:row>
      <xdr:rowOff>0</xdr:rowOff>
    </xdr:from>
    <xdr:ext cx="5753101" cy="895350"/>
    <xdr:sp macro="" textlink="">
      <xdr:nvSpPr>
        <xdr:cNvPr id="3" name="Tekstvak 2">
          <a:extLst>
            <a:ext uri="{FF2B5EF4-FFF2-40B4-BE49-F238E27FC236}">
              <a16:creationId xmlns:a16="http://schemas.microsoft.com/office/drawing/2014/main" id="{53C2F4B9-B101-4ADD-8499-9D8FB3C8804E}"/>
            </a:ext>
          </a:extLst>
        </xdr:cNvPr>
        <xdr:cNvSpPr txBox="1"/>
      </xdr:nvSpPr>
      <xdr:spPr>
        <a:xfrm>
          <a:off x="5676900" y="6667500"/>
          <a:ext cx="5753101" cy="89535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baseline="0">
              <a:solidFill>
                <a:srgbClr val="FF0000"/>
              </a:solidFill>
              <a:effectLst/>
              <a:latin typeface="+mn-lt"/>
              <a:ea typeface="+mn-ea"/>
              <a:cs typeface="+mn-cs"/>
            </a:rPr>
            <a:t>in vak C27 dient de overheadkost manueel ingegeven te worden ; </a:t>
          </a:r>
          <a:r>
            <a:rPr lang="nl-BE" sz="1100">
              <a:solidFill>
                <a:srgbClr val="FF0000"/>
              </a:solidFill>
            </a:rPr>
            <a:t>maximum 15 % van de personeelskosten van werknemers</a:t>
          </a:r>
          <a:r>
            <a:rPr lang="nl-BE" sz="1100" baseline="0">
              <a:solidFill>
                <a:srgbClr val="FF0000"/>
              </a:solidFill>
            </a:rPr>
            <a:t> kan gerekend worden als overheadkost ; bij zelfstandigen en particulieren zijn de overige kosten in het uurtarief gerekend en kan er geen overhead toegekend worden </a:t>
          </a:r>
          <a:endParaRPr lang="nl-BE" sz="1100">
            <a:solidFill>
              <a:srgbClr val="FF0000"/>
            </a:solidFill>
          </a:endParaRPr>
        </a:p>
      </xdr:txBody>
    </xdr:sp>
    <xdr:clientData/>
  </xdr:oneCellAnchor>
  <xdr:oneCellAnchor>
    <xdr:from>
      <xdr:col>6</xdr:col>
      <xdr:colOff>781050</xdr:colOff>
      <xdr:row>39</xdr:row>
      <xdr:rowOff>57150</xdr:rowOff>
    </xdr:from>
    <xdr:ext cx="3571875" cy="857250"/>
    <xdr:sp macro="" textlink="">
      <xdr:nvSpPr>
        <xdr:cNvPr id="5" name="Tekstvak 4">
          <a:extLst>
            <a:ext uri="{FF2B5EF4-FFF2-40B4-BE49-F238E27FC236}">
              <a16:creationId xmlns:a16="http://schemas.microsoft.com/office/drawing/2014/main" id="{639904F0-45A0-4703-9312-EE6B1475DD20}"/>
            </a:ext>
          </a:extLst>
        </xdr:cNvPr>
        <xdr:cNvSpPr txBox="1"/>
      </xdr:nvSpPr>
      <xdr:spPr>
        <a:xfrm>
          <a:off x="8220075" y="10010775"/>
          <a:ext cx="3571875" cy="85725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Indien de exacte kost</a:t>
          </a:r>
          <a:r>
            <a:rPr lang="nl-BE" sz="1100" baseline="0">
              <a:solidFill>
                <a:srgbClr val="FF0000"/>
              </a:solidFill>
            </a:rPr>
            <a:t> van de externe prestator nog niet gekend is (bijv. t.g.v. noodzaak marktbevraging in kader van wet van de overheidsopdrachten, kan hier ook een geschatte kost worden vermeld.</a:t>
          </a:r>
          <a:endParaRPr lang="nl-BE" sz="1100">
            <a:solidFill>
              <a:srgbClr val="FF0000"/>
            </a:solidFill>
          </a:endParaRPr>
        </a:p>
      </xdr:txBody>
    </xdr:sp>
    <xdr:clientData/>
  </xdr:oneCellAnchor>
  <xdr:oneCellAnchor>
    <xdr:from>
      <xdr:col>6</xdr:col>
      <xdr:colOff>781050</xdr:colOff>
      <xdr:row>61</xdr:row>
      <xdr:rowOff>19050</xdr:rowOff>
    </xdr:from>
    <xdr:ext cx="3571875" cy="857250"/>
    <xdr:sp macro="" textlink="">
      <xdr:nvSpPr>
        <xdr:cNvPr id="2" name="Tekstvak 1">
          <a:extLst>
            <a:ext uri="{FF2B5EF4-FFF2-40B4-BE49-F238E27FC236}">
              <a16:creationId xmlns:a16="http://schemas.microsoft.com/office/drawing/2014/main" id="{1ABAFC40-17D4-46D6-80FE-70CFF4C44860}"/>
            </a:ext>
          </a:extLst>
        </xdr:cNvPr>
        <xdr:cNvSpPr txBox="1"/>
      </xdr:nvSpPr>
      <xdr:spPr>
        <a:xfrm>
          <a:off x="8220075" y="15449550"/>
          <a:ext cx="3571875" cy="85725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Indien de exacte investeringskost </a:t>
          </a:r>
          <a:r>
            <a:rPr lang="nl-BE" sz="1100" baseline="0">
              <a:solidFill>
                <a:srgbClr val="FF0000"/>
              </a:solidFill>
            </a:rPr>
            <a:t>nog niet gekend is (bijv. t.g.v. noodzaak marktbevraging in kader van wet van de overheidsopdrachten), kan hier ook een geschatte kost worden vermeld.</a:t>
          </a:r>
          <a:endParaRPr lang="nl-BE" sz="1100">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428625</xdr:colOff>
      <xdr:row>30</xdr:row>
      <xdr:rowOff>0</xdr:rowOff>
    </xdr:from>
    <xdr:ext cx="3571875" cy="638176"/>
    <xdr:sp macro="" textlink="">
      <xdr:nvSpPr>
        <xdr:cNvPr id="5" name="Tekstvak 4">
          <a:extLst>
            <a:ext uri="{FF2B5EF4-FFF2-40B4-BE49-F238E27FC236}">
              <a16:creationId xmlns:a16="http://schemas.microsoft.com/office/drawing/2014/main" id="{2BDEACB6-2FBB-430B-B0D6-7C9C365A8844}"/>
            </a:ext>
          </a:extLst>
        </xdr:cNvPr>
        <xdr:cNvSpPr txBox="1"/>
      </xdr:nvSpPr>
      <xdr:spPr>
        <a:xfrm>
          <a:off x="5210175" y="7667625"/>
          <a:ext cx="3571875" cy="63817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BTW bij werkingskosten, externe prestaties en investeringkosten kan uitsluitend in rekening</a:t>
          </a:r>
          <a:r>
            <a:rPr lang="nl-BE" sz="1100" baseline="0">
              <a:solidFill>
                <a:srgbClr val="FF0000"/>
              </a:solidFill>
            </a:rPr>
            <a:t> gebracht worden voor het niet terugvorderbaar gedeelte</a:t>
          </a:r>
          <a:endParaRPr lang="nl-BE" sz="1100">
            <a:solidFill>
              <a:srgbClr val="FF0000"/>
            </a:solidFill>
          </a:endParaRPr>
        </a:p>
      </xdr:txBody>
    </xdr:sp>
    <xdr:clientData/>
  </xdr:oneCellAnchor>
  <xdr:oneCellAnchor>
    <xdr:from>
      <xdr:col>3</xdr:col>
      <xdr:colOff>438150</xdr:colOff>
      <xdr:row>24</xdr:row>
      <xdr:rowOff>161925</xdr:rowOff>
    </xdr:from>
    <xdr:ext cx="5753101" cy="847725"/>
    <xdr:sp macro="" textlink="">
      <xdr:nvSpPr>
        <xdr:cNvPr id="2" name="Tekstvak 1">
          <a:extLst>
            <a:ext uri="{FF2B5EF4-FFF2-40B4-BE49-F238E27FC236}">
              <a16:creationId xmlns:a16="http://schemas.microsoft.com/office/drawing/2014/main" id="{A6852CF9-6324-4259-B0CD-C5F640111649}"/>
            </a:ext>
          </a:extLst>
        </xdr:cNvPr>
        <xdr:cNvSpPr txBox="1"/>
      </xdr:nvSpPr>
      <xdr:spPr>
        <a:xfrm>
          <a:off x="5219700" y="6267450"/>
          <a:ext cx="5753101" cy="8477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baseline="0">
              <a:solidFill>
                <a:srgbClr val="FF0000"/>
              </a:solidFill>
              <a:effectLst/>
              <a:latin typeface="+mn-lt"/>
              <a:ea typeface="+mn-ea"/>
              <a:cs typeface="+mn-cs"/>
            </a:rPr>
            <a:t>in vak C27 dient de overheadkost manueel ingegeven te worden ; </a:t>
          </a:r>
          <a:r>
            <a:rPr lang="nl-BE" sz="1100">
              <a:solidFill>
                <a:srgbClr val="FF0000"/>
              </a:solidFill>
            </a:rPr>
            <a:t>maximum 15 % van de personeelskosten van werknemers</a:t>
          </a:r>
          <a:r>
            <a:rPr lang="nl-BE" sz="1100" baseline="0">
              <a:solidFill>
                <a:srgbClr val="FF0000"/>
              </a:solidFill>
            </a:rPr>
            <a:t> kan gerekend worden als overheadkost ; bij zelfstandigen en particulieren zijn de overige kosten in het uurtarief gerekend en kan er geen overhead toegekend worden </a:t>
          </a:r>
          <a:endParaRPr lang="nl-BE" sz="1100">
            <a:solidFill>
              <a:srgbClr val="FF0000"/>
            </a:solidFill>
          </a:endParaRPr>
        </a:p>
      </xdr:txBody>
    </xdr:sp>
    <xdr:clientData/>
  </xdr:oneCellAnchor>
  <xdr:oneCellAnchor>
    <xdr:from>
      <xdr:col>6</xdr:col>
      <xdr:colOff>200025</xdr:colOff>
      <xdr:row>38</xdr:row>
      <xdr:rowOff>9525</xdr:rowOff>
    </xdr:from>
    <xdr:ext cx="3571875" cy="857250"/>
    <xdr:sp macro="" textlink="">
      <xdr:nvSpPr>
        <xdr:cNvPr id="4" name="Tekstvak 3">
          <a:extLst>
            <a:ext uri="{FF2B5EF4-FFF2-40B4-BE49-F238E27FC236}">
              <a16:creationId xmlns:a16="http://schemas.microsoft.com/office/drawing/2014/main" id="{B943ACE9-D2E0-47F6-BEBC-5680B1EC11D5}"/>
            </a:ext>
          </a:extLst>
        </xdr:cNvPr>
        <xdr:cNvSpPr txBox="1"/>
      </xdr:nvSpPr>
      <xdr:spPr>
        <a:xfrm>
          <a:off x="7410450" y="9172575"/>
          <a:ext cx="3571875" cy="85725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Indien de exacte kost</a:t>
          </a:r>
          <a:r>
            <a:rPr lang="nl-BE" sz="1100" baseline="0">
              <a:solidFill>
                <a:srgbClr val="FF0000"/>
              </a:solidFill>
            </a:rPr>
            <a:t> van de externe prestator nog niet gekend is (bijv. t.g.v. noodzaak marktbevraging in kader van wet van de overheidsopdrachten, kan hier ook een geschatte kost worden vermeld.</a:t>
          </a:r>
          <a:endParaRPr lang="nl-BE" sz="1100">
            <a:solidFill>
              <a:srgbClr val="FF0000"/>
            </a:solidFill>
          </a:endParaRPr>
        </a:p>
      </xdr:txBody>
    </xdr:sp>
    <xdr:clientData/>
  </xdr:oneCellAnchor>
  <xdr:oneCellAnchor>
    <xdr:from>
      <xdr:col>6</xdr:col>
      <xdr:colOff>219075</xdr:colOff>
      <xdr:row>61</xdr:row>
      <xdr:rowOff>9525</xdr:rowOff>
    </xdr:from>
    <xdr:ext cx="3571875" cy="857250"/>
    <xdr:sp macro="" textlink="">
      <xdr:nvSpPr>
        <xdr:cNvPr id="3" name="Tekstvak 2">
          <a:extLst>
            <a:ext uri="{FF2B5EF4-FFF2-40B4-BE49-F238E27FC236}">
              <a16:creationId xmlns:a16="http://schemas.microsoft.com/office/drawing/2014/main" id="{907C7193-EBF1-4580-B2A9-5CC95B760574}"/>
            </a:ext>
          </a:extLst>
        </xdr:cNvPr>
        <xdr:cNvSpPr txBox="1"/>
      </xdr:nvSpPr>
      <xdr:spPr>
        <a:xfrm>
          <a:off x="7429500" y="12125325"/>
          <a:ext cx="3571875" cy="85725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Indien de exacte investeringskost</a:t>
          </a:r>
          <a:r>
            <a:rPr lang="nl-BE" sz="1100" baseline="0">
              <a:solidFill>
                <a:srgbClr val="FF0000"/>
              </a:solidFill>
            </a:rPr>
            <a:t> nog niet gekend is (bijv. t.g.v. noodzaak marktbevraging in kader van wet van de overheidsopdrachten), kan hier ook een geschatte kost worden vermeld.</a:t>
          </a:r>
          <a:endParaRPr lang="nl-BE" sz="1100">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781050</xdr:colOff>
      <xdr:row>31</xdr:row>
      <xdr:rowOff>104775</xdr:rowOff>
    </xdr:from>
    <xdr:ext cx="3571875" cy="638176"/>
    <xdr:sp macro="" textlink="">
      <xdr:nvSpPr>
        <xdr:cNvPr id="5" name="Tekstvak 4">
          <a:extLst>
            <a:ext uri="{FF2B5EF4-FFF2-40B4-BE49-F238E27FC236}">
              <a16:creationId xmlns:a16="http://schemas.microsoft.com/office/drawing/2014/main" id="{7EC71FD5-61FB-41EE-9EAB-62D8DEFE09CA}"/>
            </a:ext>
          </a:extLst>
        </xdr:cNvPr>
        <xdr:cNvSpPr txBox="1"/>
      </xdr:nvSpPr>
      <xdr:spPr>
        <a:xfrm>
          <a:off x="5562600" y="7124700"/>
          <a:ext cx="3571875" cy="63817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BTW bij werkingskosten, externe prestaties en investeringkosten kan uitsluitend in rekening</a:t>
          </a:r>
          <a:r>
            <a:rPr lang="nl-BE" sz="1100" baseline="0">
              <a:solidFill>
                <a:srgbClr val="FF0000"/>
              </a:solidFill>
            </a:rPr>
            <a:t> gebracht worden voor het niet terugvorderbaar gedeelte</a:t>
          </a:r>
          <a:endParaRPr lang="nl-BE" sz="1100">
            <a:solidFill>
              <a:srgbClr val="FF0000"/>
            </a:solidFill>
          </a:endParaRPr>
        </a:p>
      </xdr:txBody>
    </xdr:sp>
    <xdr:clientData/>
  </xdr:oneCellAnchor>
  <xdr:oneCellAnchor>
    <xdr:from>
      <xdr:col>3</xdr:col>
      <xdr:colOff>542925</xdr:colOff>
      <xdr:row>25</xdr:row>
      <xdr:rowOff>9525</xdr:rowOff>
    </xdr:from>
    <xdr:ext cx="5753101" cy="838200"/>
    <xdr:sp macro="" textlink="">
      <xdr:nvSpPr>
        <xdr:cNvPr id="2" name="Tekstvak 1">
          <a:extLst>
            <a:ext uri="{FF2B5EF4-FFF2-40B4-BE49-F238E27FC236}">
              <a16:creationId xmlns:a16="http://schemas.microsoft.com/office/drawing/2014/main" id="{881AB0DD-70BC-4682-93CC-3CEE475C5F89}"/>
            </a:ext>
          </a:extLst>
        </xdr:cNvPr>
        <xdr:cNvSpPr txBox="1"/>
      </xdr:nvSpPr>
      <xdr:spPr>
        <a:xfrm>
          <a:off x="5324475" y="5343525"/>
          <a:ext cx="5753101" cy="8382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baseline="0">
              <a:solidFill>
                <a:srgbClr val="FF0000"/>
              </a:solidFill>
              <a:effectLst/>
              <a:latin typeface="+mn-lt"/>
              <a:ea typeface="+mn-ea"/>
              <a:cs typeface="+mn-cs"/>
            </a:rPr>
            <a:t>in vak C27 dient de overheadkost manueel ingegeven te worden ; </a:t>
          </a:r>
          <a:r>
            <a:rPr lang="nl-BE" sz="1100">
              <a:solidFill>
                <a:srgbClr val="FF0000"/>
              </a:solidFill>
            </a:rPr>
            <a:t>maximum 15 % van de personeelskosten van werknemers</a:t>
          </a:r>
          <a:r>
            <a:rPr lang="nl-BE" sz="1100" baseline="0">
              <a:solidFill>
                <a:srgbClr val="FF0000"/>
              </a:solidFill>
            </a:rPr>
            <a:t> kan gerekend worden als overheadkost ; bij zelfstandigen en particulieren zijn de overige kosten in het uurtarief gerekend en kan er geen overhead toegekend worden </a:t>
          </a:r>
          <a:endParaRPr lang="nl-BE" sz="1100">
            <a:solidFill>
              <a:srgbClr val="FF0000"/>
            </a:solidFill>
          </a:endParaRPr>
        </a:p>
      </xdr:txBody>
    </xdr:sp>
    <xdr:clientData/>
  </xdr:oneCellAnchor>
  <xdr:oneCellAnchor>
    <xdr:from>
      <xdr:col>6</xdr:col>
      <xdr:colOff>190500</xdr:colOff>
      <xdr:row>36</xdr:row>
      <xdr:rowOff>114300</xdr:rowOff>
    </xdr:from>
    <xdr:ext cx="3571875" cy="857250"/>
    <xdr:sp macro="" textlink="">
      <xdr:nvSpPr>
        <xdr:cNvPr id="3" name="Tekstvak 2">
          <a:extLst>
            <a:ext uri="{FF2B5EF4-FFF2-40B4-BE49-F238E27FC236}">
              <a16:creationId xmlns:a16="http://schemas.microsoft.com/office/drawing/2014/main" id="{CAC779EE-A76B-408D-BE97-C1E621FC3C7E}"/>
            </a:ext>
          </a:extLst>
        </xdr:cNvPr>
        <xdr:cNvSpPr txBox="1"/>
      </xdr:nvSpPr>
      <xdr:spPr>
        <a:xfrm>
          <a:off x="7543800" y="7353300"/>
          <a:ext cx="3571875" cy="85725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Indien de exacte kost</a:t>
          </a:r>
          <a:r>
            <a:rPr lang="nl-BE" sz="1100" baseline="0">
              <a:solidFill>
                <a:srgbClr val="FF0000"/>
              </a:solidFill>
            </a:rPr>
            <a:t> van de externe prestator nog niet gekend is (bijv. t.g.v. noodzaak marktbevraging in kader van wet van de overheidsopdrachten, kan hier ook een geschatte kost worden vermeld.</a:t>
          </a:r>
          <a:endParaRPr lang="nl-BE" sz="1100">
            <a:solidFill>
              <a:srgbClr val="FF0000"/>
            </a:solidFill>
          </a:endParaRPr>
        </a:p>
      </xdr:txBody>
    </xdr:sp>
    <xdr:clientData/>
  </xdr:oneCellAnchor>
  <xdr:oneCellAnchor>
    <xdr:from>
      <xdr:col>6</xdr:col>
      <xdr:colOff>190500</xdr:colOff>
      <xdr:row>61</xdr:row>
      <xdr:rowOff>9525</xdr:rowOff>
    </xdr:from>
    <xdr:ext cx="3571875" cy="857250"/>
    <xdr:sp macro="" textlink="">
      <xdr:nvSpPr>
        <xdr:cNvPr id="4" name="Tekstvak 3">
          <a:extLst>
            <a:ext uri="{FF2B5EF4-FFF2-40B4-BE49-F238E27FC236}">
              <a16:creationId xmlns:a16="http://schemas.microsoft.com/office/drawing/2014/main" id="{3E8CF57A-DB3E-46A9-AC60-05827DFFEB6D}"/>
            </a:ext>
          </a:extLst>
        </xdr:cNvPr>
        <xdr:cNvSpPr txBox="1"/>
      </xdr:nvSpPr>
      <xdr:spPr>
        <a:xfrm>
          <a:off x="7543800" y="11039475"/>
          <a:ext cx="3571875" cy="85725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Indien de exacte investeringskost</a:t>
          </a:r>
          <a:r>
            <a:rPr lang="nl-BE" sz="1100" baseline="0">
              <a:solidFill>
                <a:srgbClr val="FF0000"/>
              </a:solidFill>
            </a:rPr>
            <a:t> nog niet gekend is (bijv. t.g.v. noodzaak marktbevraging in kader van wet van de overheidsopdrachten), kan hier ook een geschatte kost worden vermeld.</a:t>
          </a:r>
          <a:endParaRPr lang="nl-BE" sz="1100">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xdr:col>
      <xdr:colOff>581025</xdr:colOff>
      <xdr:row>31</xdr:row>
      <xdr:rowOff>28575</xdr:rowOff>
    </xdr:from>
    <xdr:ext cx="3571875" cy="638176"/>
    <xdr:sp macro="" textlink="">
      <xdr:nvSpPr>
        <xdr:cNvPr id="5" name="Tekstvak 4">
          <a:extLst>
            <a:ext uri="{FF2B5EF4-FFF2-40B4-BE49-F238E27FC236}">
              <a16:creationId xmlns:a16="http://schemas.microsoft.com/office/drawing/2014/main" id="{030B280D-347A-4DEB-A171-C7A49227C176}"/>
            </a:ext>
          </a:extLst>
        </xdr:cNvPr>
        <xdr:cNvSpPr txBox="1"/>
      </xdr:nvSpPr>
      <xdr:spPr>
        <a:xfrm>
          <a:off x="6296025" y="7315200"/>
          <a:ext cx="3571875" cy="63817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BTW bij werkingskosten, externe prestaties en investeringkosten kan uitsluitend in rekening</a:t>
          </a:r>
          <a:r>
            <a:rPr lang="nl-BE" sz="1100" baseline="0">
              <a:solidFill>
                <a:srgbClr val="FF0000"/>
              </a:solidFill>
            </a:rPr>
            <a:t> gebracht worden voor het niet terugvorderbaar gedeelte</a:t>
          </a:r>
          <a:endParaRPr lang="nl-BE" sz="1100">
            <a:solidFill>
              <a:srgbClr val="FF0000"/>
            </a:solidFill>
          </a:endParaRPr>
        </a:p>
      </xdr:txBody>
    </xdr:sp>
    <xdr:clientData/>
  </xdr:oneCellAnchor>
  <xdr:oneCellAnchor>
    <xdr:from>
      <xdr:col>3</xdr:col>
      <xdr:colOff>504825</xdr:colOff>
      <xdr:row>24</xdr:row>
      <xdr:rowOff>104775</xdr:rowOff>
    </xdr:from>
    <xdr:ext cx="5753101" cy="838200"/>
    <xdr:sp macro="" textlink="">
      <xdr:nvSpPr>
        <xdr:cNvPr id="2" name="Tekstvak 1">
          <a:extLst>
            <a:ext uri="{FF2B5EF4-FFF2-40B4-BE49-F238E27FC236}">
              <a16:creationId xmlns:a16="http://schemas.microsoft.com/office/drawing/2014/main" id="{8C2326A1-BC2E-4447-B89A-6EF4C8DB5D80}"/>
            </a:ext>
          </a:extLst>
        </xdr:cNvPr>
        <xdr:cNvSpPr txBox="1"/>
      </xdr:nvSpPr>
      <xdr:spPr>
        <a:xfrm>
          <a:off x="6581775" y="6162675"/>
          <a:ext cx="5753101" cy="8382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baseline="0">
              <a:solidFill>
                <a:srgbClr val="FF0000"/>
              </a:solidFill>
              <a:effectLst/>
              <a:latin typeface="+mn-lt"/>
              <a:ea typeface="+mn-ea"/>
              <a:cs typeface="+mn-cs"/>
            </a:rPr>
            <a:t>in vak C27 dient de overheadkost manueel ingegeven te worden ; </a:t>
          </a:r>
          <a:r>
            <a:rPr lang="nl-BE" sz="1100">
              <a:solidFill>
                <a:srgbClr val="FF0000"/>
              </a:solidFill>
            </a:rPr>
            <a:t>maximum 15 % van de personeelskosten van werknemers</a:t>
          </a:r>
          <a:r>
            <a:rPr lang="nl-BE" sz="1100" baseline="0">
              <a:solidFill>
                <a:srgbClr val="FF0000"/>
              </a:solidFill>
            </a:rPr>
            <a:t> kan gerekend worden als overheadkost ; bij zelfstandigen en particulieren zijn de overige kosten in het uurtarief gerekend en kan er geen overhead toegekend worden </a:t>
          </a:r>
          <a:endParaRPr lang="nl-BE" sz="1100">
            <a:solidFill>
              <a:srgbClr val="FF0000"/>
            </a:solidFill>
          </a:endParaRPr>
        </a:p>
      </xdr:txBody>
    </xdr:sp>
    <xdr:clientData/>
  </xdr:oneCellAnchor>
  <xdr:oneCellAnchor>
    <xdr:from>
      <xdr:col>6</xdr:col>
      <xdr:colOff>285750</xdr:colOff>
      <xdr:row>38</xdr:row>
      <xdr:rowOff>9525</xdr:rowOff>
    </xdr:from>
    <xdr:ext cx="3571875" cy="857250"/>
    <xdr:sp macro="" textlink="">
      <xdr:nvSpPr>
        <xdr:cNvPr id="3" name="Tekstvak 2">
          <a:extLst>
            <a:ext uri="{FF2B5EF4-FFF2-40B4-BE49-F238E27FC236}">
              <a16:creationId xmlns:a16="http://schemas.microsoft.com/office/drawing/2014/main" id="{340DDFBF-DE0F-4971-8724-F084F83C2C95}"/>
            </a:ext>
          </a:extLst>
        </xdr:cNvPr>
        <xdr:cNvSpPr txBox="1"/>
      </xdr:nvSpPr>
      <xdr:spPr>
        <a:xfrm>
          <a:off x="8810625" y="8772525"/>
          <a:ext cx="3571875" cy="85725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Indien de exacte kost</a:t>
          </a:r>
          <a:r>
            <a:rPr lang="nl-BE" sz="1100" baseline="0">
              <a:solidFill>
                <a:srgbClr val="FF0000"/>
              </a:solidFill>
            </a:rPr>
            <a:t> van de externe prestator nog niet gekend is (bijv. t.g.v. noodzaak marktbevraging in kader van wet van de overheidsopdrachten), kan hier ook een geschatte kost worden vermeld.</a:t>
          </a:r>
          <a:endParaRPr lang="nl-BE" sz="1100">
            <a:solidFill>
              <a:srgbClr val="FF0000"/>
            </a:solidFill>
          </a:endParaRPr>
        </a:p>
      </xdr:txBody>
    </xdr:sp>
    <xdr:clientData/>
  </xdr:oneCellAnchor>
  <xdr:oneCellAnchor>
    <xdr:from>
      <xdr:col>6</xdr:col>
      <xdr:colOff>266700</xdr:colOff>
      <xdr:row>60</xdr:row>
      <xdr:rowOff>152400</xdr:rowOff>
    </xdr:from>
    <xdr:ext cx="3571875" cy="857250"/>
    <xdr:sp macro="" textlink="">
      <xdr:nvSpPr>
        <xdr:cNvPr id="4" name="Tekstvak 3">
          <a:extLst>
            <a:ext uri="{FF2B5EF4-FFF2-40B4-BE49-F238E27FC236}">
              <a16:creationId xmlns:a16="http://schemas.microsoft.com/office/drawing/2014/main" id="{EA98E642-9339-42CF-AF92-7B8037A77D68}"/>
            </a:ext>
          </a:extLst>
        </xdr:cNvPr>
        <xdr:cNvSpPr txBox="1"/>
      </xdr:nvSpPr>
      <xdr:spPr>
        <a:xfrm>
          <a:off x="8791575" y="13315950"/>
          <a:ext cx="3571875" cy="85725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Indien de exacte investeringskost</a:t>
          </a:r>
          <a:r>
            <a:rPr lang="nl-BE" sz="1100" baseline="0">
              <a:solidFill>
                <a:srgbClr val="FF0000"/>
              </a:solidFill>
            </a:rPr>
            <a:t> nog niet gekend is (bijv. t.g.v. noodzaak marktbevraging in kader van wet van de overheidsopdrachten), kan hier ook een geschatte kost worden vermeld.</a:t>
          </a:r>
          <a:endParaRPr lang="nl-BE" sz="1100">
            <a:solidFill>
              <a:srgbClr val="FF0000"/>
            </a:solidFill>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9</xdr:col>
      <xdr:colOff>28576</xdr:colOff>
      <xdr:row>19</xdr:row>
      <xdr:rowOff>0</xdr:rowOff>
    </xdr:from>
    <xdr:ext cx="1533524" cy="2314576"/>
    <xdr:sp macro="" textlink="">
      <xdr:nvSpPr>
        <xdr:cNvPr id="3" name="Tekstvak 2">
          <a:extLst>
            <a:ext uri="{FF2B5EF4-FFF2-40B4-BE49-F238E27FC236}">
              <a16:creationId xmlns:a16="http://schemas.microsoft.com/office/drawing/2014/main" id="{CE6C04C3-0BE0-487D-9A50-0116B05FB713}"/>
            </a:ext>
          </a:extLst>
        </xdr:cNvPr>
        <xdr:cNvSpPr txBox="1"/>
      </xdr:nvSpPr>
      <xdr:spPr>
        <a:xfrm>
          <a:off x="10677526" y="4276725"/>
          <a:ext cx="1533524" cy="231457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Indien het berekende</a:t>
          </a:r>
          <a:r>
            <a:rPr lang="nl-BE" sz="1100" baseline="0">
              <a:solidFill>
                <a:srgbClr val="FF0000"/>
              </a:solidFill>
            </a:rPr>
            <a:t> subsidiebedrag de maximale subsidie overschrijdt, dan dient een partner(s) een reductie in een bepaalde kost door te voeren zodat het gecorrigeerd subsidiebedrag de maximale subsidie per projecttype niet overschrijdt.</a:t>
          </a:r>
          <a:endParaRPr lang="nl-BE" sz="1100">
            <a:solidFill>
              <a:srgbClr val="FF0000"/>
            </a:solidFill>
          </a:endParaRPr>
        </a:p>
      </xdr:txBody>
    </xdr:sp>
    <xdr:clientData/>
  </xdr:oneCellAnchor>
  <xdr:oneCellAnchor>
    <xdr:from>
      <xdr:col>12</xdr:col>
      <xdr:colOff>19051</xdr:colOff>
      <xdr:row>6</xdr:row>
      <xdr:rowOff>209550</xdr:rowOff>
    </xdr:from>
    <xdr:ext cx="2009774" cy="1990725"/>
    <xdr:sp macro="" textlink="">
      <xdr:nvSpPr>
        <xdr:cNvPr id="4" name="Tekstvak 3">
          <a:extLst>
            <a:ext uri="{FF2B5EF4-FFF2-40B4-BE49-F238E27FC236}">
              <a16:creationId xmlns:a16="http://schemas.microsoft.com/office/drawing/2014/main" id="{9E6CB304-827A-4A57-B292-ADB58F08173B}"/>
            </a:ext>
          </a:extLst>
        </xdr:cNvPr>
        <xdr:cNvSpPr txBox="1"/>
      </xdr:nvSpPr>
      <xdr:spPr>
        <a:xfrm>
          <a:off x="13468351" y="1666875"/>
          <a:ext cx="2009774" cy="19907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baseline="0">
              <a:solidFill>
                <a:srgbClr val="FF0000"/>
              </a:solidFill>
            </a:rPr>
            <a:t>Het gecorrigeerd subsidiebedrag wordt in functie van de maximale subsidie manueel ingevuld in kolom J. </a:t>
          </a:r>
        </a:p>
        <a:p>
          <a:endParaRPr lang="nl-BE" sz="1100" baseline="0">
            <a:solidFill>
              <a:srgbClr val="FF0000"/>
            </a:solidFill>
          </a:endParaRPr>
        </a:p>
        <a:p>
          <a:r>
            <a:rPr lang="nl-BE" sz="1100" baseline="0">
              <a:solidFill>
                <a:srgbClr val="FF0000"/>
              </a:solidFill>
            </a:rPr>
            <a:t>De investeringkosten mogen maximaal 40 % van de totale aanvaarde projectkosten bedragen en worden aan 50 % gesubsidieerd </a:t>
          </a:r>
          <a:endParaRPr lang="nl-BE" sz="1100">
            <a:solidFill>
              <a:srgbClr val="FF0000"/>
            </a:solidFill>
          </a:endParaRPr>
        </a:p>
      </xdr:txBody>
    </xdr:sp>
    <xdr:clientData/>
  </xdr:oneCellAnchor>
  <xdr:oneCellAnchor>
    <xdr:from>
      <xdr:col>0</xdr:col>
      <xdr:colOff>190500</xdr:colOff>
      <xdr:row>16</xdr:row>
      <xdr:rowOff>104775</xdr:rowOff>
    </xdr:from>
    <xdr:ext cx="2228849" cy="495300"/>
    <xdr:sp macro="" textlink="">
      <xdr:nvSpPr>
        <xdr:cNvPr id="5" name="Tekstvak 4">
          <a:extLst>
            <a:ext uri="{FF2B5EF4-FFF2-40B4-BE49-F238E27FC236}">
              <a16:creationId xmlns:a16="http://schemas.microsoft.com/office/drawing/2014/main" id="{237EE912-86E9-41AA-9279-5EC04A49B806}"/>
            </a:ext>
          </a:extLst>
        </xdr:cNvPr>
        <xdr:cNvSpPr txBox="1"/>
      </xdr:nvSpPr>
      <xdr:spPr>
        <a:xfrm>
          <a:off x="190500" y="3800475"/>
          <a:ext cx="2228849" cy="4953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Vul</a:t>
          </a:r>
          <a:r>
            <a:rPr lang="nl-BE" sz="1100" baseline="0">
              <a:solidFill>
                <a:srgbClr val="FF0000"/>
              </a:solidFill>
            </a:rPr>
            <a:t> de namen in van de begunstigde partners in kolom A.</a:t>
          </a:r>
        </a:p>
      </xdr:txBody>
    </xdr:sp>
    <xdr:clientData/>
  </xdr:one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BAF5-D8DE-459E-9DDD-21B7497B1FE6}">
  <sheetPr codeName="Blad1">
    <tabColor theme="1"/>
  </sheetPr>
  <dimension ref="B44"/>
  <sheetViews>
    <sheetView tabSelected="1" workbookViewId="0">
      <selection activeCell="Q4" sqref="Q4"/>
    </sheetView>
  </sheetViews>
  <sheetFormatPr defaultRowHeight="14.4" x14ac:dyDescent="0.3"/>
  <cols>
    <col min="15" max="15" width="10.6640625" customWidth="1"/>
  </cols>
  <sheetData>
    <row r="44" spans="2:2" x14ac:dyDescent="0.3">
      <c r="B44" t="s">
        <v>81</v>
      </c>
    </row>
  </sheetData>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08225-DCAE-4287-93EC-B52DF50CD730}">
  <sheetPr codeName="Blad2">
    <tabColor rgb="FFFF0000"/>
    <pageSetUpPr fitToPage="1"/>
  </sheetPr>
  <dimension ref="A1:AB765"/>
  <sheetViews>
    <sheetView topLeftCell="A39" zoomScaleNormal="100" workbookViewId="0">
      <selection activeCell="C70" sqref="C70"/>
    </sheetView>
  </sheetViews>
  <sheetFormatPr defaultColWidth="9.33203125" defaultRowHeight="10.8" x14ac:dyDescent="0.2"/>
  <cols>
    <col min="1" max="1" width="38.109375" style="2" customWidth="1"/>
    <col min="2" max="2" width="20.109375" style="2" customWidth="1"/>
    <col min="3" max="4" width="13.44140625" style="2" customWidth="1"/>
    <col min="5" max="5" width="13.109375" style="2" customWidth="1"/>
    <col min="6" max="6" width="15.33203125" style="2" customWidth="1"/>
    <col min="7" max="7" width="13.44140625" style="2" customWidth="1"/>
    <col min="8" max="8" width="15.33203125" style="3" customWidth="1"/>
    <col min="9" max="9" width="9.44140625" style="2" customWidth="1"/>
    <col min="10" max="10" width="9.33203125" style="2" customWidth="1"/>
    <col min="11" max="11" width="18.33203125" style="2" customWidth="1"/>
    <col min="12" max="236" width="9.33203125" style="2"/>
    <col min="237" max="237" width="30.6640625" style="2" customWidth="1"/>
    <col min="238" max="238" width="20.6640625" style="2" customWidth="1"/>
    <col min="239" max="239" width="13.6640625" style="2" customWidth="1"/>
    <col min="240" max="240" width="11.6640625" style="2" customWidth="1"/>
    <col min="241" max="241" width="13.44140625" style="2" customWidth="1"/>
    <col min="242" max="242" width="11.44140625" style="2" customWidth="1"/>
    <col min="243" max="244" width="9.5546875" style="2" customWidth="1"/>
    <col min="245" max="247" width="9.33203125" style="2"/>
    <col min="248" max="252" width="5.5546875" style="2" customWidth="1"/>
    <col min="253" max="253" width="7.33203125" style="2" customWidth="1"/>
    <col min="254" max="254" width="5.6640625" style="2" customWidth="1"/>
    <col min="255" max="255" width="6" style="2" customWidth="1"/>
    <col min="256" max="256" width="5.6640625" style="2" customWidth="1"/>
    <col min="257" max="259" width="9.33203125" style="2"/>
    <col min="260" max="260" width="5.6640625" style="2" customWidth="1"/>
    <col min="261" max="261" width="14" style="2" customWidth="1"/>
    <col min="262" max="262" width="10.44140625" style="2" customWidth="1"/>
    <col min="263" max="263" width="8.6640625" style="2" customWidth="1"/>
    <col min="264" max="492" width="9.33203125" style="2"/>
    <col min="493" max="493" width="30.6640625" style="2" customWidth="1"/>
    <col min="494" max="494" width="20.6640625" style="2" customWidth="1"/>
    <col min="495" max="495" width="13.6640625" style="2" customWidth="1"/>
    <col min="496" max="496" width="11.6640625" style="2" customWidth="1"/>
    <col min="497" max="497" width="13.44140625" style="2" customWidth="1"/>
    <col min="498" max="498" width="11.44140625" style="2" customWidth="1"/>
    <col min="499" max="500" width="9.5546875" style="2" customWidth="1"/>
    <col min="501" max="503" width="9.33203125" style="2"/>
    <col min="504" max="508" width="5.5546875" style="2" customWidth="1"/>
    <col min="509" max="509" width="7.33203125" style="2" customWidth="1"/>
    <col min="510" max="510" width="5.6640625" style="2" customWidth="1"/>
    <col min="511" max="511" width="6" style="2" customWidth="1"/>
    <col min="512" max="512" width="5.6640625" style="2" customWidth="1"/>
    <col min="513" max="515" width="9.33203125" style="2"/>
    <col min="516" max="516" width="5.6640625" style="2" customWidth="1"/>
    <col min="517" max="517" width="14" style="2" customWidth="1"/>
    <col min="518" max="518" width="10.44140625" style="2" customWidth="1"/>
    <col min="519" max="519" width="8.6640625" style="2" customWidth="1"/>
    <col min="520" max="748" width="9.33203125" style="2"/>
    <col min="749" max="749" width="30.6640625" style="2" customWidth="1"/>
    <col min="750" max="750" width="20.6640625" style="2" customWidth="1"/>
    <col min="751" max="751" width="13.6640625" style="2" customWidth="1"/>
    <col min="752" max="752" width="11.6640625" style="2" customWidth="1"/>
    <col min="753" max="753" width="13.44140625" style="2" customWidth="1"/>
    <col min="754" max="754" width="11.44140625" style="2" customWidth="1"/>
    <col min="755" max="756" width="9.5546875" style="2" customWidth="1"/>
    <col min="757" max="759" width="9.33203125" style="2"/>
    <col min="760" max="764" width="5.5546875" style="2" customWidth="1"/>
    <col min="765" max="765" width="7.33203125" style="2" customWidth="1"/>
    <col min="766" max="766" width="5.6640625" style="2" customWidth="1"/>
    <col min="767" max="767" width="6" style="2" customWidth="1"/>
    <col min="768" max="768" width="5.6640625" style="2" customWidth="1"/>
    <col min="769" max="771" width="9.33203125" style="2"/>
    <col min="772" max="772" width="5.6640625" style="2" customWidth="1"/>
    <col min="773" max="773" width="14" style="2" customWidth="1"/>
    <col min="774" max="774" width="10.44140625" style="2" customWidth="1"/>
    <col min="775" max="775" width="8.6640625" style="2" customWidth="1"/>
    <col min="776" max="1004" width="9.33203125" style="2"/>
    <col min="1005" max="1005" width="30.6640625" style="2" customWidth="1"/>
    <col min="1006" max="1006" width="20.6640625" style="2" customWidth="1"/>
    <col min="1007" max="1007" width="13.6640625" style="2" customWidth="1"/>
    <col min="1008" max="1008" width="11.6640625" style="2" customWidth="1"/>
    <col min="1009" max="1009" width="13.44140625" style="2" customWidth="1"/>
    <col min="1010" max="1010" width="11.44140625" style="2" customWidth="1"/>
    <col min="1011" max="1012" width="9.5546875" style="2" customWidth="1"/>
    <col min="1013" max="1015" width="9.33203125" style="2"/>
    <col min="1016" max="1020" width="5.5546875" style="2" customWidth="1"/>
    <col min="1021" max="1021" width="7.33203125" style="2" customWidth="1"/>
    <col min="1022" max="1022" width="5.6640625" style="2" customWidth="1"/>
    <col min="1023" max="1023" width="6" style="2" customWidth="1"/>
    <col min="1024" max="1024" width="5.6640625" style="2" customWidth="1"/>
    <col min="1025" max="1027" width="9.33203125" style="2"/>
    <col min="1028" max="1028" width="5.6640625" style="2" customWidth="1"/>
    <col min="1029" max="1029" width="14" style="2" customWidth="1"/>
    <col min="1030" max="1030" width="10.44140625" style="2" customWidth="1"/>
    <col min="1031" max="1031" width="8.6640625" style="2" customWidth="1"/>
    <col min="1032" max="1260" width="9.33203125" style="2"/>
    <col min="1261" max="1261" width="30.6640625" style="2" customWidth="1"/>
    <col min="1262" max="1262" width="20.6640625" style="2" customWidth="1"/>
    <col min="1263" max="1263" width="13.6640625" style="2" customWidth="1"/>
    <col min="1264" max="1264" width="11.6640625" style="2" customWidth="1"/>
    <col min="1265" max="1265" width="13.44140625" style="2" customWidth="1"/>
    <col min="1266" max="1266" width="11.44140625" style="2" customWidth="1"/>
    <col min="1267" max="1268" width="9.5546875" style="2" customWidth="1"/>
    <col min="1269" max="1271" width="9.33203125" style="2"/>
    <col min="1272" max="1276" width="5.5546875" style="2" customWidth="1"/>
    <col min="1277" max="1277" width="7.33203125" style="2" customWidth="1"/>
    <col min="1278" max="1278" width="5.6640625" style="2" customWidth="1"/>
    <col min="1279" max="1279" width="6" style="2" customWidth="1"/>
    <col min="1280" max="1280" width="5.6640625" style="2" customWidth="1"/>
    <col min="1281" max="1283" width="9.33203125" style="2"/>
    <col min="1284" max="1284" width="5.6640625" style="2" customWidth="1"/>
    <col min="1285" max="1285" width="14" style="2" customWidth="1"/>
    <col min="1286" max="1286" width="10.44140625" style="2" customWidth="1"/>
    <col min="1287" max="1287" width="8.6640625" style="2" customWidth="1"/>
    <col min="1288" max="1516" width="9.33203125" style="2"/>
    <col min="1517" max="1517" width="30.6640625" style="2" customWidth="1"/>
    <col min="1518" max="1518" width="20.6640625" style="2" customWidth="1"/>
    <col min="1519" max="1519" width="13.6640625" style="2" customWidth="1"/>
    <col min="1520" max="1520" width="11.6640625" style="2" customWidth="1"/>
    <col min="1521" max="1521" width="13.44140625" style="2" customWidth="1"/>
    <col min="1522" max="1522" width="11.44140625" style="2" customWidth="1"/>
    <col min="1523" max="1524" width="9.5546875" style="2" customWidth="1"/>
    <col min="1525" max="1527" width="9.33203125" style="2"/>
    <col min="1528" max="1532" width="5.5546875" style="2" customWidth="1"/>
    <col min="1533" max="1533" width="7.33203125" style="2" customWidth="1"/>
    <col min="1534" max="1534" width="5.6640625" style="2" customWidth="1"/>
    <col min="1535" max="1535" width="6" style="2" customWidth="1"/>
    <col min="1536" max="1536" width="5.6640625" style="2" customWidth="1"/>
    <col min="1537" max="1539" width="9.33203125" style="2"/>
    <col min="1540" max="1540" width="5.6640625" style="2" customWidth="1"/>
    <col min="1541" max="1541" width="14" style="2" customWidth="1"/>
    <col min="1542" max="1542" width="10.44140625" style="2" customWidth="1"/>
    <col min="1543" max="1543" width="8.6640625" style="2" customWidth="1"/>
    <col min="1544" max="1772" width="9.33203125" style="2"/>
    <col min="1773" max="1773" width="30.6640625" style="2" customWidth="1"/>
    <col min="1774" max="1774" width="20.6640625" style="2" customWidth="1"/>
    <col min="1775" max="1775" width="13.6640625" style="2" customWidth="1"/>
    <col min="1776" max="1776" width="11.6640625" style="2" customWidth="1"/>
    <col min="1777" max="1777" width="13.44140625" style="2" customWidth="1"/>
    <col min="1778" max="1778" width="11.44140625" style="2" customWidth="1"/>
    <col min="1779" max="1780" width="9.5546875" style="2" customWidth="1"/>
    <col min="1781" max="1783" width="9.33203125" style="2"/>
    <col min="1784" max="1788" width="5.5546875" style="2" customWidth="1"/>
    <col min="1789" max="1789" width="7.33203125" style="2" customWidth="1"/>
    <col min="1790" max="1790" width="5.6640625" style="2" customWidth="1"/>
    <col min="1791" max="1791" width="6" style="2" customWidth="1"/>
    <col min="1792" max="1792" width="5.6640625" style="2" customWidth="1"/>
    <col min="1793" max="1795" width="9.33203125" style="2"/>
    <col min="1796" max="1796" width="5.6640625" style="2" customWidth="1"/>
    <col min="1797" max="1797" width="14" style="2" customWidth="1"/>
    <col min="1798" max="1798" width="10.44140625" style="2" customWidth="1"/>
    <col min="1799" max="1799" width="8.6640625" style="2" customWidth="1"/>
    <col min="1800" max="2028" width="9.33203125" style="2"/>
    <col min="2029" max="2029" width="30.6640625" style="2" customWidth="1"/>
    <col min="2030" max="2030" width="20.6640625" style="2" customWidth="1"/>
    <col min="2031" max="2031" width="13.6640625" style="2" customWidth="1"/>
    <col min="2032" max="2032" width="11.6640625" style="2" customWidth="1"/>
    <col min="2033" max="2033" width="13.44140625" style="2" customWidth="1"/>
    <col min="2034" max="2034" width="11.44140625" style="2" customWidth="1"/>
    <col min="2035" max="2036" width="9.5546875" style="2" customWidth="1"/>
    <col min="2037" max="2039" width="9.33203125" style="2"/>
    <col min="2040" max="2044" width="5.5546875" style="2" customWidth="1"/>
    <col min="2045" max="2045" width="7.33203125" style="2" customWidth="1"/>
    <col min="2046" max="2046" width="5.6640625" style="2" customWidth="1"/>
    <col min="2047" max="2047" width="6" style="2" customWidth="1"/>
    <col min="2048" max="2048" width="5.6640625" style="2" customWidth="1"/>
    <col min="2049" max="2051" width="9.33203125" style="2"/>
    <col min="2052" max="2052" width="5.6640625" style="2" customWidth="1"/>
    <col min="2053" max="2053" width="14" style="2" customWidth="1"/>
    <col min="2054" max="2054" width="10.44140625" style="2" customWidth="1"/>
    <col min="2055" max="2055" width="8.6640625" style="2" customWidth="1"/>
    <col min="2056" max="2284" width="9.33203125" style="2"/>
    <col min="2285" max="2285" width="30.6640625" style="2" customWidth="1"/>
    <col min="2286" max="2286" width="20.6640625" style="2" customWidth="1"/>
    <col min="2287" max="2287" width="13.6640625" style="2" customWidth="1"/>
    <col min="2288" max="2288" width="11.6640625" style="2" customWidth="1"/>
    <col min="2289" max="2289" width="13.44140625" style="2" customWidth="1"/>
    <col min="2290" max="2290" width="11.44140625" style="2" customWidth="1"/>
    <col min="2291" max="2292" width="9.5546875" style="2" customWidth="1"/>
    <col min="2293" max="2295" width="9.33203125" style="2"/>
    <col min="2296" max="2300" width="5.5546875" style="2" customWidth="1"/>
    <col min="2301" max="2301" width="7.33203125" style="2" customWidth="1"/>
    <col min="2302" max="2302" width="5.6640625" style="2" customWidth="1"/>
    <col min="2303" max="2303" width="6" style="2" customWidth="1"/>
    <col min="2304" max="2304" width="5.6640625" style="2" customWidth="1"/>
    <col min="2305" max="2307" width="9.33203125" style="2"/>
    <col min="2308" max="2308" width="5.6640625" style="2" customWidth="1"/>
    <col min="2309" max="2309" width="14" style="2" customWidth="1"/>
    <col min="2310" max="2310" width="10.44140625" style="2" customWidth="1"/>
    <col min="2311" max="2311" width="8.6640625" style="2" customWidth="1"/>
    <col min="2312" max="2540" width="9.33203125" style="2"/>
    <col min="2541" max="2541" width="30.6640625" style="2" customWidth="1"/>
    <col min="2542" max="2542" width="20.6640625" style="2" customWidth="1"/>
    <col min="2543" max="2543" width="13.6640625" style="2" customWidth="1"/>
    <col min="2544" max="2544" width="11.6640625" style="2" customWidth="1"/>
    <col min="2545" max="2545" width="13.44140625" style="2" customWidth="1"/>
    <col min="2546" max="2546" width="11.44140625" style="2" customWidth="1"/>
    <col min="2547" max="2548" width="9.5546875" style="2" customWidth="1"/>
    <col min="2549" max="2551" width="9.33203125" style="2"/>
    <col min="2552" max="2556" width="5.5546875" style="2" customWidth="1"/>
    <col min="2557" max="2557" width="7.33203125" style="2" customWidth="1"/>
    <col min="2558" max="2558" width="5.6640625" style="2" customWidth="1"/>
    <col min="2559" max="2559" width="6" style="2" customWidth="1"/>
    <col min="2560" max="2560" width="5.6640625" style="2" customWidth="1"/>
    <col min="2561" max="2563" width="9.33203125" style="2"/>
    <col min="2564" max="2564" width="5.6640625" style="2" customWidth="1"/>
    <col min="2565" max="2565" width="14" style="2" customWidth="1"/>
    <col min="2566" max="2566" width="10.44140625" style="2" customWidth="1"/>
    <col min="2567" max="2567" width="8.6640625" style="2" customWidth="1"/>
    <col min="2568" max="2796" width="9.33203125" style="2"/>
    <col min="2797" max="2797" width="30.6640625" style="2" customWidth="1"/>
    <col min="2798" max="2798" width="20.6640625" style="2" customWidth="1"/>
    <col min="2799" max="2799" width="13.6640625" style="2" customWidth="1"/>
    <col min="2800" max="2800" width="11.6640625" style="2" customWidth="1"/>
    <col min="2801" max="2801" width="13.44140625" style="2" customWidth="1"/>
    <col min="2802" max="2802" width="11.44140625" style="2" customWidth="1"/>
    <col min="2803" max="2804" width="9.5546875" style="2" customWidth="1"/>
    <col min="2805" max="2807" width="9.33203125" style="2"/>
    <col min="2808" max="2812" width="5.5546875" style="2" customWidth="1"/>
    <col min="2813" max="2813" width="7.33203125" style="2" customWidth="1"/>
    <col min="2814" max="2814" width="5.6640625" style="2" customWidth="1"/>
    <col min="2815" max="2815" width="6" style="2" customWidth="1"/>
    <col min="2816" max="2816" width="5.6640625" style="2" customWidth="1"/>
    <col min="2817" max="2819" width="9.33203125" style="2"/>
    <col min="2820" max="2820" width="5.6640625" style="2" customWidth="1"/>
    <col min="2821" max="2821" width="14" style="2" customWidth="1"/>
    <col min="2822" max="2822" width="10.44140625" style="2" customWidth="1"/>
    <col min="2823" max="2823" width="8.6640625" style="2" customWidth="1"/>
    <col min="2824" max="3052" width="9.33203125" style="2"/>
    <col min="3053" max="3053" width="30.6640625" style="2" customWidth="1"/>
    <col min="3054" max="3054" width="20.6640625" style="2" customWidth="1"/>
    <col min="3055" max="3055" width="13.6640625" style="2" customWidth="1"/>
    <col min="3056" max="3056" width="11.6640625" style="2" customWidth="1"/>
    <col min="3057" max="3057" width="13.44140625" style="2" customWidth="1"/>
    <col min="3058" max="3058" width="11.44140625" style="2" customWidth="1"/>
    <col min="3059" max="3060" width="9.5546875" style="2" customWidth="1"/>
    <col min="3061" max="3063" width="9.33203125" style="2"/>
    <col min="3064" max="3068" width="5.5546875" style="2" customWidth="1"/>
    <col min="3069" max="3069" width="7.33203125" style="2" customWidth="1"/>
    <col min="3070" max="3070" width="5.6640625" style="2" customWidth="1"/>
    <col min="3071" max="3071" width="6" style="2" customWidth="1"/>
    <col min="3072" max="3072" width="5.6640625" style="2" customWidth="1"/>
    <col min="3073" max="3075" width="9.33203125" style="2"/>
    <col min="3076" max="3076" width="5.6640625" style="2" customWidth="1"/>
    <col min="3077" max="3077" width="14" style="2" customWidth="1"/>
    <col min="3078" max="3078" width="10.44140625" style="2" customWidth="1"/>
    <col min="3079" max="3079" width="8.6640625" style="2" customWidth="1"/>
    <col min="3080" max="3308" width="9.33203125" style="2"/>
    <col min="3309" max="3309" width="30.6640625" style="2" customWidth="1"/>
    <col min="3310" max="3310" width="20.6640625" style="2" customWidth="1"/>
    <col min="3311" max="3311" width="13.6640625" style="2" customWidth="1"/>
    <col min="3312" max="3312" width="11.6640625" style="2" customWidth="1"/>
    <col min="3313" max="3313" width="13.44140625" style="2" customWidth="1"/>
    <col min="3314" max="3314" width="11.44140625" style="2" customWidth="1"/>
    <col min="3315" max="3316" width="9.5546875" style="2" customWidth="1"/>
    <col min="3317" max="3319" width="9.33203125" style="2"/>
    <col min="3320" max="3324" width="5.5546875" style="2" customWidth="1"/>
    <col min="3325" max="3325" width="7.33203125" style="2" customWidth="1"/>
    <col min="3326" max="3326" width="5.6640625" style="2" customWidth="1"/>
    <col min="3327" max="3327" width="6" style="2" customWidth="1"/>
    <col min="3328" max="3328" width="5.6640625" style="2" customWidth="1"/>
    <col min="3329" max="3331" width="9.33203125" style="2"/>
    <col min="3332" max="3332" width="5.6640625" style="2" customWidth="1"/>
    <col min="3333" max="3333" width="14" style="2" customWidth="1"/>
    <col min="3334" max="3334" width="10.44140625" style="2" customWidth="1"/>
    <col min="3335" max="3335" width="8.6640625" style="2" customWidth="1"/>
    <col min="3336" max="3564" width="9.33203125" style="2"/>
    <col min="3565" max="3565" width="30.6640625" style="2" customWidth="1"/>
    <col min="3566" max="3566" width="20.6640625" style="2" customWidth="1"/>
    <col min="3567" max="3567" width="13.6640625" style="2" customWidth="1"/>
    <col min="3568" max="3568" width="11.6640625" style="2" customWidth="1"/>
    <col min="3569" max="3569" width="13.44140625" style="2" customWidth="1"/>
    <col min="3570" max="3570" width="11.44140625" style="2" customWidth="1"/>
    <col min="3571" max="3572" width="9.5546875" style="2" customWidth="1"/>
    <col min="3573" max="3575" width="9.33203125" style="2"/>
    <col min="3576" max="3580" width="5.5546875" style="2" customWidth="1"/>
    <col min="3581" max="3581" width="7.33203125" style="2" customWidth="1"/>
    <col min="3582" max="3582" width="5.6640625" style="2" customWidth="1"/>
    <col min="3583" max="3583" width="6" style="2" customWidth="1"/>
    <col min="3584" max="3584" width="5.6640625" style="2" customWidth="1"/>
    <col min="3585" max="3587" width="9.33203125" style="2"/>
    <col min="3588" max="3588" width="5.6640625" style="2" customWidth="1"/>
    <col min="3589" max="3589" width="14" style="2" customWidth="1"/>
    <col min="3590" max="3590" width="10.44140625" style="2" customWidth="1"/>
    <col min="3591" max="3591" width="8.6640625" style="2" customWidth="1"/>
    <col min="3592" max="3820" width="9.33203125" style="2"/>
    <col min="3821" max="3821" width="30.6640625" style="2" customWidth="1"/>
    <col min="3822" max="3822" width="20.6640625" style="2" customWidth="1"/>
    <col min="3823" max="3823" width="13.6640625" style="2" customWidth="1"/>
    <col min="3824" max="3824" width="11.6640625" style="2" customWidth="1"/>
    <col min="3825" max="3825" width="13.44140625" style="2" customWidth="1"/>
    <col min="3826" max="3826" width="11.44140625" style="2" customWidth="1"/>
    <col min="3827" max="3828" width="9.5546875" style="2" customWidth="1"/>
    <col min="3829" max="3831" width="9.33203125" style="2"/>
    <col min="3832" max="3836" width="5.5546875" style="2" customWidth="1"/>
    <col min="3837" max="3837" width="7.33203125" style="2" customWidth="1"/>
    <col min="3838" max="3838" width="5.6640625" style="2" customWidth="1"/>
    <col min="3839" max="3839" width="6" style="2" customWidth="1"/>
    <col min="3840" max="3840" width="5.6640625" style="2" customWidth="1"/>
    <col min="3841" max="3843" width="9.33203125" style="2"/>
    <col min="3844" max="3844" width="5.6640625" style="2" customWidth="1"/>
    <col min="3845" max="3845" width="14" style="2" customWidth="1"/>
    <col min="3846" max="3846" width="10.44140625" style="2" customWidth="1"/>
    <col min="3847" max="3847" width="8.6640625" style="2" customWidth="1"/>
    <col min="3848" max="4076" width="9.33203125" style="2"/>
    <col min="4077" max="4077" width="30.6640625" style="2" customWidth="1"/>
    <col min="4078" max="4078" width="20.6640625" style="2" customWidth="1"/>
    <col min="4079" max="4079" width="13.6640625" style="2" customWidth="1"/>
    <col min="4080" max="4080" width="11.6640625" style="2" customWidth="1"/>
    <col min="4081" max="4081" width="13.44140625" style="2" customWidth="1"/>
    <col min="4082" max="4082" width="11.44140625" style="2" customWidth="1"/>
    <col min="4083" max="4084" width="9.5546875" style="2" customWidth="1"/>
    <col min="4085" max="4087" width="9.33203125" style="2"/>
    <col min="4088" max="4092" width="5.5546875" style="2" customWidth="1"/>
    <col min="4093" max="4093" width="7.33203125" style="2" customWidth="1"/>
    <col min="4094" max="4094" width="5.6640625" style="2" customWidth="1"/>
    <col min="4095" max="4095" width="6" style="2" customWidth="1"/>
    <col min="4096" max="4096" width="5.6640625" style="2" customWidth="1"/>
    <col min="4097" max="4099" width="9.33203125" style="2"/>
    <col min="4100" max="4100" width="5.6640625" style="2" customWidth="1"/>
    <col min="4101" max="4101" width="14" style="2" customWidth="1"/>
    <col min="4102" max="4102" width="10.44140625" style="2" customWidth="1"/>
    <col min="4103" max="4103" width="8.6640625" style="2" customWidth="1"/>
    <col min="4104" max="4332" width="9.33203125" style="2"/>
    <col min="4333" max="4333" width="30.6640625" style="2" customWidth="1"/>
    <col min="4334" max="4334" width="20.6640625" style="2" customWidth="1"/>
    <col min="4335" max="4335" width="13.6640625" style="2" customWidth="1"/>
    <col min="4336" max="4336" width="11.6640625" style="2" customWidth="1"/>
    <col min="4337" max="4337" width="13.44140625" style="2" customWidth="1"/>
    <col min="4338" max="4338" width="11.44140625" style="2" customWidth="1"/>
    <col min="4339" max="4340" width="9.5546875" style="2" customWidth="1"/>
    <col min="4341" max="4343" width="9.33203125" style="2"/>
    <col min="4344" max="4348" width="5.5546875" style="2" customWidth="1"/>
    <col min="4349" max="4349" width="7.33203125" style="2" customWidth="1"/>
    <col min="4350" max="4350" width="5.6640625" style="2" customWidth="1"/>
    <col min="4351" max="4351" width="6" style="2" customWidth="1"/>
    <col min="4352" max="4352" width="5.6640625" style="2" customWidth="1"/>
    <col min="4353" max="4355" width="9.33203125" style="2"/>
    <col min="4356" max="4356" width="5.6640625" style="2" customWidth="1"/>
    <col min="4357" max="4357" width="14" style="2" customWidth="1"/>
    <col min="4358" max="4358" width="10.44140625" style="2" customWidth="1"/>
    <col min="4359" max="4359" width="8.6640625" style="2" customWidth="1"/>
    <col min="4360" max="4588" width="9.33203125" style="2"/>
    <col min="4589" max="4589" width="30.6640625" style="2" customWidth="1"/>
    <col min="4590" max="4590" width="20.6640625" style="2" customWidth="1"/>
    <col min="4591" max="4591" width="13.6640625" style="2" customWidth="1"/>
    <col min="4592" max="4592" width="11.6640625" style="2" customWidth="1"/>
    <col min="4593" max="4593" width="13.44140625" style="2" customWidth="1"/>
    <col min="4594" max="4594" width="11.44140625" style="2" customWidth="1"/>
    <col min="4595" max="4596" width="9.5546875" style="2" customWidth="1"/>
    <col min="4597" max="4599" width="9.33203125" style="2"/>
    <col min="4600" max="4604" width="5.5546875" style="2" customWidth="1"/>
    <col min="4605" max="4605" width="7.33203125" style="2" customWidth="1"/>
    <col min="4606" max="4606" width="5.6640625" style="2" customWidth="1"/>
    <col min="4607" max="4607" width="6" style="2" customWidth="1"/>
    <col min="4608" max="4608" width="5.6640625" style="2" customWidth="1"/>
    <col min="4609" max="4611" width="9.33203125" style="2"/>
    <col min="4612" max="4612" width="5.6640625" style="2" customWidth="1"/>
    <col min="4613" max="4613" width="14" style="2" customWidth="1"/>
    <col min="4614" max="4614" width="10.44140625" style="2" customWidth="1"/>
    <col min="4615" max="4615" width="8.6640625" style="2" customWidth="1"/>
    <col min="4616" max="4844" width="9.33203125" style="2"/>
    <col min="4845" max="4845" width="30.6640625" style="2" customWidth="1"/>
    <col min="4846" max="4846" width="20.6640625" style="2" customWidth="1"/>
    <col min="4847" max="4847" width="13.6640625" style="2" customWidth="1"/>
    <col min="4848" max="4848" width="11.6640625" style="2" customWidth="1"/>
    <col min="4849" max="4849" width="13.44140625" style="2" customWidth="1"/>
    <col min="4850" max="4850" width="11.44140625" style="2" customWidth="1"/>
    <col min="4851" max="4852" width="9.5546875" style="2" customWidth="1"/>
    <col min="4853" max="4855" width="9.33203125" style="2"/>
    <col min="4856" max="4860" width="5.5546875" style="2" customWidth="1"/>
    <col min="4861" max="4861" width="7.33203125" style="2" customWidth="1"/>
    <col min="4862" max="4862" width="5.6640625" style="2" customWidth="1"/>
    <col min="4863" max="4863" width="6" style="2" customWidth="1"/>
    <col min="4864" max="4864" width="5.6640625" style="2" customWidth="1"/>
    <col min="4865" max="4867" width="9.33203125" style="2"/>
    <col min="4868" max="4868" width="5.6640625" style="2" customWidth="1"/>
    <col min="4869" max="4869" width="14" style="2" customWidth="1"/>
    <col min="4870" max="4870" width="10.44140625" style="2" customWidth="1"/>
    <col min="4871" max="4871" width="8.6640625" style="2" customWidth="1"/>
    <col min="4872" max="5100" width="9.33203125" style="2"/>
    <col min="5101" max="5101" width="30.6640625" style="2" customWidth="1"/>
    <col min="5102" max="5102" width="20.6640625" style="2" customWidth="1"/>
    <col min="5103" max="5103" width="13.6640625" style="2" customWidth="1"/>
    <col min="5104" max="5104" width="11.6640625" style="2" customWidth="1"/>
    <col min="5105" max="5105" width="13.44140625" style="2" customWidth="1"/>
    <col min="5106" max="5106" width="11.44140625" style="2" customWidth="1"/>
    <col min="5107" max="5108" width="9.5546875" style="2" customWidth="1"/>
    <col min="5109" max="5111" width="9.33203125" style="2"/>
    <col min="5112" max="5116" width="5.5546875" style="2" customWidth="1"/>
    <col min="5117" max="5117" width="7.33203125" style="2" customWidth="1"/>
    <col min="5118" max="5118" width="5.6640625" style="2" customWidth="1"/>
    <col min="5119" max="5119" width="6" style="2" customWidth="1"/>
    <col min="5120" max="5120" width="5.6640625" style="2" customWidth="1"/>
    <col min="5121" max="5123" width="9.33203125" style="2"/>
    <col min="5124" max="5124" width="5.6640625" style="2" customWidth="1"/>
    <col min="5125" max="5125" width="14" style="2" customWidth="1"/>
    <col min="5126" max="5126" width="10.44140625" style="2" customWidth="1"/>
    <col min="5127" max="5127" width="8.6640625" style="2" customWidth="1"/>
    <col min="5128" max="5356" width="9.33203125" style="2"/>
    <col min="5357" max="5357" width="30.6640625" style="2" customWidth="1"/>
    <col min="5358" max="5358" width="20.6640625" style="2" customWidth="1"/>
    <col min="5359" max="5359" width="13.6640625" style="2" customWidth="1"/>
    <col min="5360" max="5360" width="11.6640625" style="2" customWidth="1"/>
    <col min="5361" max="5361" width="13.44140625" style="2" customWidth="1"/>
    <col min="5362" max="5362" width="11.44140625" style="2" customWidth="1"/>
    <col min="5363" max="5364" width="9.5546875" style="2" customWidth="1"/>
    <col min="5365" max="5367" width="9.33203125" style="2"/>
    <col min="5368" max="5372" width="5.5546875" style="2" customWidth="1"/>
    <col min="5373" max="5373" width="7.33203125" style="2" customWidth="1"/>
    <col min="5374" max="5374" width="5.6640625" style="2" customWidth="1"/>
    <col min="5375" max="5375" width="6" style="2" customWidth="1"/>
    <col min="5376" max="5376" width="5.6640625" style="2" customWidth="1"/>
    <col min="5377" max="5379" width="9.33203125" style="2"/>
    <col min="5380" max="5380" width="5.6640625" style="2" customWidth="1"/>
    <col min="5381" max="5381" width="14" style="2" customWidth="1"/>
    <col min="5382" max="5382" width="10.44140625" style="2" customWidth="1"/>
    <col min="5383" max="5383" width="8.6640625" style="2" customWidth="1"/>
    <col min="5384" max="5612" width="9.33203125" style="2"/>
    <col min="5613" max="5613" width="30.6640625" style="2" customWidth="1"/>
    <col min="5614" max="5614" width="20.6640625" style="2" customWidth="1"/>
    <col min="5615" max="5615" width="13.6640625" style="2" customWidth="1"/>
    <col min="5616" max="5616" width="11.6640625" style="2" customWidth="1"/>
    <col min="5617" max="5617" width="13.44140625" style="2" customWidth="1"/>
    <col min="5618" max="5618" width="11.44140625" style="2" customWidth="1"/>
    <col min="5619" max="5620" width="9.5546875" style="2" customWidth="1"/>
    <col min="5621" max="5623" width="9.33203125" style="2"/>
    <col min="5624" max="5628" width="5.5546875" style="2" customWidth="1"/>
    <col min="5629" max="5629" width="7.33203125" style="2" customWidth="1"/>
    <col min="5630" max="5630" width="5.6640625" style="2" customWidth="1"/>
    <col min="5631" max="5631" width="6" style="2" customWidth="1"/>
    <col min="5632" max="5632" width="5.6640625" style="2" customWidth="1"/>
    <col min="5633" max="5635" width="9.33203125" style="2"/>
    <col min="5636" max="5636" width="5.6640625" style="2" customWidth="1"/>
    <col min="5637" max="5637" width="14" style="2" customWidth="1"/>
    <col min="5638" max="5638" width="10.44140625" style="2" customWidth="1"/>
    <col min="5639" max="5639" width="8.6640625" style="2" customWidth="1"/>
    <col min="5640" max="5868" width="9.33203125" style="2"/>
    <col min="5869" max="5869" width="30.6640625" style="2" customWidth="1"/>
    <col min="5870" max="5870" width="20.6640625" style="2" customWidth="1"/>
    <col min="5871" max="5871" width="13.6640625" style="2" customWidth="1"/>
    <col min="5872" max="5872" width="11.6640625" style="2" customWidth="1"/>
    <col min="5873" max="5873" width="13.44140625" style="2" customWidth="1"/>
    <col min="5874" max="5874" width="11.44140625" style="2" customWidth="1"/>
    <col min="5875" max="5876" width="9.5546875" style="2" customWidth="1"/>
    <col min="5877" max="5879" width="9.33203125" style="2"/>
    <col min="5880" max="5884" width="5.5546875" style="2" customWidth="1"/>
    <col min="5885" max="5885" width="7.33203125" style="2" customWidth="1"/>
    <col min="5886" max="5886" width="5.6640625" style="2" customWidth="1"/>
    <col min="5887" max="5887" width="6" style="2" customWidth="1"/>
    <col min="5888" max="5888" width="5.6640625" style="2" customWidth="1"/>
    <col min="5889" max="5891" width="9.33203125" style="2"/>
    <col min="5892" max="5892" width="5.6640625" style="2" customWidth="1"/>
    <col min="5893" max="5893" width="14" style="2" customWidth="1"/>
    <col min="5894" max="5894" width="10.44140625" style="2" customWidth="1"/>
    <col min="5895" max="5895" width="8.6640625" style="2" customWidth="1"/>
    <col min="5896" max="6124" width="9.33203125" style="2"/>
    <col min="6125" max="6125" width="30.6640625" style="2" customWidth="1"/>
    <col min="6126" max="6126" width="20.6640625" style="2" customWidth="1"/>
    <col min="6127" max="6127" width="13.6640625" style="2" customWidth="1"/>
    <col min="6128" max="6128" width="11.6640625" style="2" customWidth="1"/>
    <col min="6129" max="6129" width="13.44140625" style="2" customWidth="1"/>
    <col min="6130" max="6130" width="11.44140625" style="2" customWidth="1"/>
    <col min="6131" max="6132" width="9.5546875" style="2" customWidth="1"/>
    <col min="6133" max="6135" width="9.33203125" style="2"/>
    <col min="6136" max="6140" width="5.5546875" style="2" customWidth="1"/>
    <col min="6141" max="6141" width="7.33203125" style="2" customWidth="1"/>
    <col min="6142" max="6142" width="5.6640625" style="2" customWidth="1"/>
    <col min="6143" max="6143" width="6" style="2" customWidth="1"/>
    <col min="6144" max="6144" width="5.6640625" style="2" customWidth="1"/>
    <col min="6145" max="6147" width="9.33203125" style="2"/>
    <col min="6148" max="6148" width="5.6640625" style="2" customWidth="1"/>
    <col min="6149" max="6149" width="14" style="2" customWidth="1"/>
    <col min="6150" max="6150" width="10.44140625" style="2" customWidth="1"/>
    <col min="6151" max="6151" width="8.6640625" style="2" customWidth="1"/>
    <col min="6152" max="6380" width="9.33203125" style="2"/>
    <col min="6381" max="6381" width="30.6640625" style="2" customWidth="1"/>
    <col min="6382" max="6382" width="20.6640625" style="2" customWidth="1"/>
    <col min="6383" max="6383" width="13.6640625" style="2" customWidth="1"/>
    <col min="6384" max="6384" width="11.6640625" style="2" customWidth="1"/>
    <col min="6385" max="6385" width="13.44140625" style="2" customWidth="1"/>
    <col min="6386" max="6386" width="11.44140625" style="2" customWidth="1"/>
    <col min="6387" max="6388" width="9.5546875" style="2" customWidth="1"/>
    <col min="6389" max="6391" width="9.33203125" style="2"/>
    <col min="6392" max="6396" width="5.5546875" style="2" customWidth="1"/>
    <col min="6397" max="6397" width="7.33203125" style="2" customWidth="1"/>
    <col min="6398" max="6398" width="5.6640625" style="2" customWidth="1"/>
    <col min="6399" max="6399" width="6" style="2" customWidth="1"/>
    <col min="6400" max="6400" width="5.6640625" style="2" customWidth="1"/>
    <col min="6401" max="6403" width="9.33203125" style="2"/>
    <col min="6404" max="6404" width="5.6640625" style="2" customWidth="1"/>
    <col min="6405" max="6405" width="14" style="2" customWidth="1"/>
    <col min="6406" max="6406" width="10.44140625" style="2" customWidth="1"/>
    <col min="6407" max="6407" width="8.6640625" style="2" customWidth="1"/>
    <col min="6408" max="6636" width="9.33203125" style="2"/>
    <col min="6637" max="6637" width="30.6640625" style="2" customWidth="1"/>
    <col min="6638" max="6638" width="20.6640625" style="2" customWidth="1"/>
    <col min="6639" max="6639" width="13.6640625" style="2" customWidth="1"/>
    <col min="6640" max="6640" width="11.6640625" style="2" customWidth="1"/>
    <col min="6641" max="6641" width="13.44140625" style="2" customWidth="1"/>
    <col min="6642" max="6642" width="11.44140625" style="2" customWidth="1"/>
    <col min="6643" max="6644" width="9.5546875" style="2" customWidth="1"/>
    <col min="6645" max="6647" width="9.33203125" style="2"/>
    <col min="6648" max="6652" width="5.5546875" style="2" customWidth="1"/>
    <col min="6653" max="6653" width="7.33203125" style="2" customWidth="1"/>
    <col min="6654" max="6654" width="5.6640625" style="2" customWidth="1"/>
    <col min="6655" max="6655" width="6" style="2" customWidth="1"/>
    <col min="6656" max="6656" width="5.6640625" style="2" customWidth="1"/>
    <col min="6657" max="6659" width="9.33203125" style="2"/>
    <col min="6660" max="6660" width="5.6640625" style="2" customWidth="1"/>
    <col min="6661" max="6661" width="14" style="2" customWidth="1"/>
    <col min="6662" max="6662" width="10.44140625" style="2" customWidth="1"/>
    <col min="6663" max="6663" width="8.6640625" style="2" customWidth="1"/>
    <col min="6664" max="6892" width="9.33203125" style="2"/>
    <col min="6893" max="6893" width="30.6640625" style="2" customWidth="1"/>
    <col min="6894" max="6894" width="20.6640625" style="2" customWidth="1"/>
    <col min="6895" max="6895" width="13.6640625" style="2" customWidth="1"/>
    <col min="6896" max="6896" width="11.6640625" style="2" customWidth="1"/>
    <col min="6897" max="6897" width="13.44140625" style="2" customWidth="1"/>
    <col min="6898" max="6898" width="11.44140625" style="2" customWidth="1"/>
    <col min="6899" max="6900" width="9.5546875" style="2" customWidth="1"/>
    <col min="6901" max="6903" width="9.33203125" style="2"/>
    <col min="6904" max="6908" width="5.5546875" style="2" customWidth="1"/>
    <col min="6909" max="6909" width="7.33203125" style="2" customWidth="1"/>
    <col min="6910" max="6910" width="5.6640625" style="2" customWidth="1"/>
    <col min="6911" max="6911" width="6" style="2" customWidth="1"/>
    <col min="6912" max="6912" width="5.6640625" style="2" customWidth="1"/>
    <col min="6913" max="6915" width="9.33203125" style="2"/>
    <col min="6916" max="6916" width="5.6640625" style="2" customWidth="1"/>
    <col min="6917" max="6917" width="14" style="2" customWidth="1"/>
    <col min="6918" max="6918" width="10.44140625" style="2" customWidth="1"/>
    <col min="6919" max="6919" width="8.6640625" style="2" customWidth="1"/>
    <col min="6920" max="7148" width="9.33203125" style="2"/>
    <col min="7149" max="7149" width="30.6640625" style="2" customWidth="1"/>
    <col min="7150" max="7150" width="20.6640625" style="2" customWidth="1"/>
    <col min="7151" max="7151" width="13.6640625" style="2" customWidth="1"/>
    <col min="7152" max="7152" width="11.6640625" style="2" customWidth="1"/>
    <col min="7153" max="7153" width="13.44140625" style="2" customWidth="1"/>
    <col min="7154" max="7154" width="11.44140625" style="2" customWidth="1"/>
    <col min="7155" max="7156" width="9.5546875" style="2" customWidth="1"/>
    <col min="7157" max="7159" width="9.33203125" style="2"/>
    <col min="7160" max="7164" width="5.5546875" style="2" customWidth="1"/>
    <col min="7165" max="7165" width="7.33203125" style="2" customWidth="1"/>
    <col min="7166" max="7166" width="5.6640625" style="2" customWidth="1"/>
    <col min="7167" max="7167" width="6" style="2" customWidth="1"/>
    <col min="7168" max="7168" width="5.6640625" style="2" customWidth="1"/>
    <col min="7169" max="7171" width="9.33203125" style="2"/>
    <col min="7172" max="7172" width="5.6640625" style="2" customWidth="1"/>
    <col min="7173" max="7173" width="14" style="2" customWidth="1"/>
    <col min="7174" max="7174" width="10.44140625" style="2" customWidth="1"/>
    <col min="7175" max="7175" width="8.6640625" style="2" customWidth="1"/>
    <col min="7176" max="7404" width="9.33203125" style="2"/>
    <col min="7405" max="7405" width="30.6640625" style="2" customWidth="1"/>
    <col min="7406" max="7406" width="20.6640625" style="2" customWidth="1"/>
    <col min="7407" max="7407" width="13.6640625" style="2" customWidth="1"/>
    <col min="7408" max="7408" width="11.6640625" style="2" customWidth="1"/>
    <col min="7409" max="7409" width="13.44140625" style="2" customWidth="1"/>
    <col min="7410" max="7410" width="11.44140625" style="2" customWidth="1"/>
    <col min="7411" max="7412" width="9.5546875" style="2" customWidth="1"/>
    <col min="7413" max="7415" width="9.33203125" style="2"/>
    <col min="7416" max="7420" width="5.5546875" style="2" customWidth="1"/>
    <col min="7421" max="7421" width="7.33203125" style="2" customWidth="1"/>
    <col min="7422" max="7422" width="5.6640625" style="2" customWidth="1"/>
    <col min="7423" max="7423" width="6" style="2" customWidth="1"/>
    <col min="7424" max="7424" width="5.6640625" style="2" customWidth="1"/>
    <col min="7425" max="7427" width="9.33203125" style="2"/>
    <col min="7428" max="7428" width="5.6640625" style="2" customWidth="1"/>
    <col min="7429" max="7429" width="14" style="2" customWidth="1"/>
    <col min="7430" max="7430" width="10.44140625" style="2" customWidth="1"/>
    <col min="7431" max="7431" width="8.6640625" style="2" customWidth="1"/>
    <col min="7432" max="7660" width="9.33203125" style="2"/>
    <col min="7661" max="7661" width="30.6640625" style="2" customWidth="1"/>
    <col min="7662" max="7662" width="20.6640625" style="2" customWidth="1"/>
    <col min="7663" max="7663" width="13.6640625" style="2" customWidth="1"/>
    <col min="7664" max="7664" width="11.6640625" style="2" customWidth="1"/>
    <col min="7665" max="7665" width="13.44140625" style="2" customWidth="1"/>
    <col min="7666" max="7666" width="11.44140625" style="2" customWidth="1"/>
    <col min="7667" max="7668" width="9.5546875" style="2" customWidth="1"/>
    <col min="7669" max="7671" width="9.33203125" style="2"/>
    <col min="7672" max="7676" width="5.5546875" style="2" customWidth="1"/>
    <col min="7677" max="7677" width="7.33203125" style="2" customWidth="1"/>
    <col min="7678" max="7678" width="5.6640625" style="2" customWidth="1"/>
    <col min="7679" max="7679" width="6" style="2" customWidth="1"/>
    <col min="7680" max="7680" width="5.6640625" style="2" customWidth="1"/>
    <col min="7681" max="7683" width="9.33203125" style="2"/>
    <col min="7684" max="7684" width="5.6640625" style="2" customWidth="1"/>
    <col min="7685" max="7685" width="14" style="2" customWidth="1"/>
    <col min="7686" max="7686" width="10.44140625" style="2" customWidth="1"/>
    <col min="7687" max="7687" width="8.6640625" style="2" customWidth="1"/>
    <col min="7688" max="7916" width="9.33203125" style="2"/>
    <col min="7917" max="7917" width="30.6640625" style="2" customWidth="1"/>
    <col min="7918" max="7918" width="20.6640625" style="2" customWidth="1"/>
    <col min="7919" max="7919" width="13.6640625" style="2" customWidth="1"/>
    <col min="7920" max="7920" width="11.6640625" style="2" customWidth="1"/>
    <col min="7921" max="7921" width="13.44140625" style="2" customWidth="1"/>
    <col min="7922" max="7922" width="11.44140625" style="2" customWidth="1"/>
    <col min="7923" max="7924" width="9.5546875" style="2" customWidth="1"/>
    <col min="7925" max="7927" width="9.33203125" style="2"/>
    <col min="7928" max="7932" width="5.5546875" style="2" customWidth="1"/>
    <col min="7933" max="7933" width="7.33203125" style="2" customWidth="1"/>
    <col min="7934" max="7934" width="5.6640625" style="2" customWidth="1"/>
    <col min="7935" max="7935" width="6" style="2" customWidth="1"/>
    <col min="7936" max="7936" width="5.6640625" style="2" customWidth="1"/>
    <col min="7937" max="7939" width="9.33203125" style="2"/>
    <col min="7940" max="7940" width="5.6640625" style="2" customWidth="1"/>
    <col min="7941" max="7941" width="14" style="2" customWidth="1"/>
    <col min="7942" max="7942" width="10.44140625" style="2" customWidth="1"/>
    <col min="7943" max="7943" width="8.6640625" style="2" customWidth="1"/>
    <col min="7944" max="8172" width="9.33203125" style="2"/>
    <col min="8173" max="8173" width="30.6640625" style="2" customWidth="1"/>
    <col min="8174" max="8174" width="20.6640625" style="2" customWidth="1"/>
    <col min="8175" max="8175" width="13.6640625" style="2" customWidth="1"/>
    <col min="8176" max="8176" width="11.6640625" style="2" customWidth="1"/>
    <col min="8177" max="8177" width="13.44140625" style="2" customWidth="1"/>
    <col min="8178" max="8178" width="11.44140625" style="2" customWidth="1"/>
    <col min="8179" max="8180" width="9.5546875" style="2" customWidth="1"/>
    <col min="8181" max="8183" width="9.33203125" style="2"/>
    <col min="8184" max="8188" width="5.5546875" style="2" customWidth="1"/>
    <col min="8189" max="8189" width="7.33203125" style="2" customWidth="1"/>
    <col min="8190" max="8190" width="5.6640625" style="2" customWidth="1"/>
    <col min="8191" max="8191" width="6" style="2" customWidth="1"/>
    <col min="8192" max="8192" width="5.6640625" style="2" customWidth="1"/>
    <col min="8193" max="8195" width="9.33203125" style="2"/>
    <col min="8196" max="8196" width="5.6640625" style="2" customWidth="1"/>
    <col min="8197" max="8197" width="14" style="2" customWidth="1"/>
    <col min="8198" max="8198" width="10.44140625" style="2" customWidth="1"/>
    <col min="8199" max="8199" width="8.6640625" style="2" customWidth="1"/>
    <col min="8200" max="8428" width="9.33203125" style="2"/>
    <col min="8429" max="8429" width="30.6640625" style="2" customWidth="1"/>
    <col min="8430" max="8430" width="20.6640625" style="2" customWidth="1"/>
    <col min="8431" max="8431" width="13.6640625" style="2" customWidth="1"/>
    <col min="8432" max="8432" width="11.6640625" style="2" customWidth="1"/>
    <col min="8433" max="8433" width="13.44140625" style="2" customWidth="1"/>
    <col min="8434" max="8434" width="11.44140625" style="2" customWidth="1"/>
    <col min="8435" max="8436" width="9.5546875" style="2" customWidth="1"/>
    <col min="8437" max="8439" width="9.33203125" style="2"/>
    <col min="8440" max="8444" width="5.5546875" style="2" customWidth="1"/>
    <col min="8445" max="8445" width="7.33203125" style="2" customWidth="1"/>
    <col min="8446" max="8446" width="5.6640625" style="2" customWidth="1"/>
    <col min="8447" max="8447" width="6" style="2" customWidth="1"/>
    <col min="8448" max="8448" width="5.6640625" style="2" customWidth="1"/>
    <col min="8449" max="8451" width="9.33203125" style="2"/>
    <col min="8452" max="8452" width="5.6640625" style="2" customWidth="1"/>
    <col min="8453" max="8453" width="14" style="2" customWidth="1"/>
    <col min="8454" max="8454" width="10.44140625" style="2" customWidth="1"/>
    <col min="8455" max="8455" width="8.6640625" style="2" customWidth="1"/>
    <col min="8456" max="8684" width="9.33203125" style="2"/>
    <col min="8685" max="8685" width="30.6640625" style="2" customWidth="1"/>
    <col min="8686" max="8686" width="20.6640625" style="2" customWidth="1"/>
    <col min="8687" max="8687" width="13.6640625" style="2" customWidth="1"/>
    <col min="8688" max="8688" width="11.6640625" style="2" customWidth="1"/>
    <col min="8689" max="8689" width="13.44140625" style="2" customWidth="1"/>
    <col min="8690" max="8690" width="11.44140625" style="2" customWidth="1"/>
    <col min="8691" max="8692" width="9.5546875" style="2" customWidth="1"/>
    <col min="8693" max="8695" width="9.33203125" style="2"/>
    <col min="8696" max="8700" width="5.5546875" style="2" customWidth="1"/>
    <col min="8701" max="8701" width="7.33203125" style="2" customWidth="1"/>
    <col min="8702" max="8702" width="5.6640625" style="2" customWidth="1"/>
    <col min="8703" max="8703" width="6" style="2" customWidth="1"/>
    <col min="8704" max="8704" width="5.6640625" style="2" customWidth="1"/>
    <col min="8705" max="8707" width="9.33203125" style="2"/>
    <col min="8708" max="8708" width="5.6640625" style="2" customWidth="1"/>
    <col min="8709" max="8709" width="14" style="2" customWidth="1"/>
    <col min="8710" max="8710" width="10.44140625" style="2" customWidth="1"/>
    <col min="8711" max="8711" width="8.6640625" style="2" customWidth="1"/>
    <col min="8712" max="8940" width="9.33203125" style="2"/>
    <col min="8941" max="8941" width="30.6640625" style="2" customWidth="1"/>
    <col min="8942" max="8942" width="20.6640625" style="2" customWidth="1"/>
    <col min="8943" max="8943" width="13.6640625" style="2" customWidth="1"/>
    <col min="8944" max="8944" width="11.6640625" style="2" customWidth="1"/>
    <col min="8945" max="8945" width="13.44140625" style="2" customWidth="1"/>
    <col min="8946" max="8946" width="11.44140625" style="2" customWidth="1"/>
    <col min="8947" max="8948" width="9.5546875" style="2" customWidth="1"/>
    <col min="8949" max="8951" width="9.33203125" style="2"/>
    <col min="8952" max="8956" width="5.5546875" style="2" customWidth="1"/>
    <col min="8957" max="8957" width="7.33203125" style="2" customWidth="1"/>
    <col min="8958" max="8958" width="5.6640625" style="2" customWidth="1"/>
    <col min="8959" max="8959" width="6" style="2" customWidth="1"/>
    <col min="8960" max="8960" width="5.6640625" style="2" customWidth="1"/>
    <col min="8961" max="8963" width="9.33203125" style="2"/>
    <col min="8964" max="8964" width="5.6640625" style="2" customWidth="1"/>
    <col min="8965" max="8965" width="14" style="2" customWidth="1"/>
    <col min="8966" max="8966" width="10.44140625" style="2" customWidth="1"/>
    <col min="8967" max="8967" width="8.6640625" style="2" customWidth="1"/>
    <col min="8968" max="9196" width="9.33203125" style="2"/>
    <col min="9197" max="9197" width="30.6640625" style="2" customWidth="1"/>
    <col min="9198" max="9198" width="20.6640625" style="2" customWidth="1"/>
    <col min="9199" max="9199" width="13.6640625" style="2" customWidth="1"/>
    <col min="9200" max="9200" width="11.6640625" style="2" customWidth="1"/>
    <col min="9201" max="9201" width="13.44140625" style="2" customWidth="1"/>
    <col min="9202" max="9202" width="11.44140625" style="2" customWidth="1"/>
    <col min="9203" max="9204" width="9.5546875" style="2" customWidth="1"/>
    <col min="9205" max="9207" width="9.33203125" style="2"/>
    <col min="9208" max="9212" width="5.5546875" style="2" customWidth="1"/>
    <col min="9213" max="9213" width="7.33203125" style="2" customWidth="1"/>
    <col min="9214" max="9214" width="5.6640625" style="2" customWidth="1"/>
    <col min="9215" max="9215" width="6" style="2" customWidth="1"/>
    <col min="9216" max="9216" width="5.6640625" style="2" customWidth="1"/>
    <col min="9217" max="9219" width="9.33203125" style="2"/>
    <col min="9220" max="9220" width="5.6640625" style="2" customWidth="1"/>
    <col min="9221" max="9221" width="14" style="2" customWidth="1"/>
    <col min="9222" max="9222" width="10.44140625" style="2" customWidth="1"/>
    <col min="9223" max="9223" width="8.6640625" style="2" customWidth="1"/>
    <col min="9224" max="9452" width="9.33203125" style="2"/>
    <col min="9453" max="9453" width="30.6640625" style="2" customWidth="1"/>
    <col min="9454" max="9454" width="20.6640625" style="2" customWidth="1"/>
    <col min="9455" max="9455" width="13.6640625" style="2" customWidth="1"/>
    <col min="9456" max="9456" width="11.6640625" style="2" customWidth="1"/>
    <col min="9457" max="9457" width="13.44140625" style="2" customWidth="1"/>
    <col min="9458" max="9458" width="11.44140625" style="2" customWidth="1"/>
    <col min="9459" max="9460" width="9.5546875" style="2" customWidth="1"/>
    <col min="9461" max="9463" width="9.33203125" style="2"/>
    <col min="9464" max="9468" width="5.5546875" style="2" customWidth="1"/>
    <col min="9469" max="9469" width="7.33203125" style="2" customWidth="1"/>
    <col min="9470" max="9470" width="5.6640625" style="2" customWidth="1"/>
    <col min="9471" max="9471" width="6" style="2" customWidth="1"/>
    <col min="9472" max="9472" width="5.6640625" style="2" customWidth="1"/>
    <col min="9473" max="9475" width="9.33203125" style="2"/>
    <col min="9476" max="9476" width="5.6640625" style="2" customWidth="1"/>
    <col min="9477" max="9477" width="14" style="2" customWidth="1"/>
    <col min="9478" max="9478" width="10.44140625" style="2" customWidth="1"/>
    <col min="9479" max="9479" width="8.6640625" style="2" customWidth="1"/>
    <col min="9480" max="9708" width="9.33203125" style="2"/>
    <col min="9709" max="9709" width="30.6640625" style="2" customWidth="1"/>
    <col min="9710" max="9710" width="20.6640625" style="2" customWidth="1"/>
    <col min="9711" max="9711" width="13.6640625" style="2" customWidth="1"/>
    <col min="9712" max="9712" width="11.6640625" style="2" customWidth="1"/>
    <col min="9713" max="9713" width="13.44140625" style="2" customWidth="1"/>
    <col min="9714" max="9714" width="11.44140625" style="2" customWidth="1"/>
    <col min="9715" max="9716" width="9.5546875" style="2" customWidth="1"/>
    <col min="9717" max="9719" width="9.33203125" style="2"/>
    <col min="9720" max="9724" width="5.5546875" style="2" customWidth="1"/>
    <col min="9725" max="9725" width="7.33203125" style="2" customWidth="1"/>
    <col min="9726" max="9726" width="5.6640625" style="2" customWidth="1"/>
    <col min="9727" max="9727" width="6" style="2" customWidth="1"/>
    <col min="9728" max="9728" width="5.6640625" style="2" customWidth="1"/>
    <col min="9729" max="9731" width="9.33203125" style="2"/>
    <col min="9732" max="9732" width="5.6640625" style="2" customWidth="1"/>
    <col min="9733" max="9733" width="14" style="2" customWidth="1"/>
    <col min="9734" max="9734" width="10.44140625" style="2" customWidth="1"/>
    <col min="9735" max="9735" width="8.6640625" style="2" customWidth="1"/>
    <col min="9736" max="9964" width="9.33203125" style="2"/>
    <col min="9965" max="9965" width="30.6640625" style="2" customWidth="1"/>
    <col min="9966" max="9966" width="20.6640625" style="2" customWidth="1"/>
    <col min="9967" max="9967" width="13.6640625" style="2" customWidth="1"/>
    <col min="9968" max="9968" width="11.6640625" style="2" customWidth="1"/>
    <col min="9969" max="9969" width="13.44140625" style="2" customWidth="1"/>
    <col min="9970" max="9970" width="11.44140625" style="2" customWidth="1"/>
    <col min="9971" max="9972" width="9.5546875" style="2" customWidth="1"/>
    <col min="9973" max="9975" width="9.33203125" style="2"/>
    <col min="9976" max="9980" width="5.5546875" style="2" customWidth="1"/>
    <col min="9981" max="9981" width="7.33203125" style="2" customWidth="1"/>
    <col min="9982" max="9982" width="5.6640625" style="2" customWidth="1"/>
    <col min="9983" max="9983" width="6" style="2" customWidth="1"/>
    <col min="9984" max="9984" width="5.6640625" style="2" customWidth="1"/>
    <col min="9985" max="9987" width="9.33203125" style="2"/>
    <col min="9988" max="9988" width="5.6640625" style="2" customWidth="1"/>
    <col min="9989" max="9989" width="14" style="2" customWidth="1"/>
    <col min="9990" max="9990" width="10.44140625" style="2" customWidth="1"/>
    <col min="9991" max="9991" width="8.6640625" style="2" customWidth="1"/>
    <col min="9992" max="10220" width="9.33203125" style="2"/>
    <col min="10221" max="10221" width="30.6640625" style="2" customWidth="1"/>
    <col min="10222" max="10222" width="20.6640625" style="2" customWidth="1"/>
    <col min="10223" max="10223" width="13.6640625" style="2" customWidth="1"/>
    <col min="10224" max="10224" width="11.6640625" style="2" customWidth="1"/>
    <col min="10225" max="10225" width="13.44140625" style="2" customWidth="1"/>
    <col min="10226" max="10226" width="11.44140625" style="2" customWidth="1"/>
    <col min="10227" max="10228" width="9.5546875" style="2" customWidth="1"/>
    <col min="10229" max="10231" width="9.33203125" style="2"/>
    <col min="10232" max="10236" width="5.5546875" style="2" customWidth="1"/>
    <col min="10237" max="10237" width="7.33203125" style="2" customWidth="1"/>
    <col min="10238" max="10238" width="5.6640625" style="2" customWidth="1"/>
    <col min="10239" max="10239" width="6" style="2" customWidth="1"/>
    <col min="10240" max="10240" width="5.6640625" style="2" customWidth="1"/>
    <col min="10241" max="10243" width="9.33203125" style="2"/>
    <col min="10244" max="10244" width="5.6640625" style="2" customWidth="1"/>
    <col min="10245" max="10245" width="14" style="2" customWidth="1"/>
    <col min="10246" max="10246" width="10.44140625" style="2" customWidth="1"/>
    <col min="10247" max="10247" width="8.6640625" style="2" customWidth="1"/>
    <col min="10248" max="10476" width="9.33203125" style="2"/>
    <col min="10477" max="10477" width="30.6640625" style="2" customWidth="1"/>
    <col min="10478" max="10478" width="20.6640625" style="2" customWidth="1"/>
    <col min="10479" max="10479" width="13.6640625" style="2" customWidth="1"/>
    <col min="10480" max="10480" width="11.6640625" style="2" customWidth="1"/>
    <col min="10481" max="10481" width="13.44140625" style="2" customWidth="1"/>
    <col min="10482" max="10482" width="11.44140625" style="2" customWidth="1"/>
    <col min="10483" max="10484" width="9.5546875" style="2" customWidth="1"/>
    <col min="10485" max="10487" width="9.33203125" style="2"/>
    <col min="10488" max="10492" width="5.5546875" style="2" customWidth="1"/>
    <col min="10493" max="10493" width="7.33203125" style="2" customWidth="1"/>
    <col min="10494" max="10494" width="5.6640625" style="2" customWidth="1"/>
    <col min="10495" max="10495" width="6" style="2" customWidth="1"/>
    <col min="10496" max="10496" width="5.6640625" style="2" customWidth="1"/>
    <col min="10497" max="10499" width="9.33203125" style="2"/>
    <col min="10500" max="10500" width="5.6640625" style="2" customWidth="1"/>
    <col min="10501" max="10501" width="14" style="2" customWidth="1"/>
    <col min="10502" max="10502" width="10.44140625" style="2" customWidth="1"/>
    <col min="10503" max="10503" width="8.6640625" style="2" customWidth="1"/>
    <col min="10504" max="10732" width="9.33203125" style="2"/>
    <col min="10733" max="10733" width="30.6640625" style="2" customWidth="1"/>
    <col min="10734" max="10734" width="20.6640625" style="2" customWidth="1"/>
    <col min="10735" max="10735" width="13.6640625" style="2" customWidth="1"/>
    <col min="10736" max="10736" width="11.6640625" style="2" customWidth="1"/>
    <col min="10737" max="10737" width="13.44140625" style="2" customWidth="1"/>
    <col min="10738" max="10738" width="11.44140625" style="2" customWidth="1"/>
    <col min="10739" max="10740" width="9.5546875" style="2" customWidth="1"/>
    <col min="10741" max="10743" width="9.33203125" style="2"/>
    <col min="10744" max="10748" width="5.5546875" style="2" customWidth="1"/>
    <col min="10749" max="10749" width="7.33203125" style="2" customWidth="1"/>
    <col min="10750" max="10750" width="5.6640625" style="2" customWidth="1"/>
    <col min="10751" max="10751" width="6" style="2" customWidth="1"/>
    <col min="10752" max="10752" width="5.6640625" style="2" customWidth="1"/>
    <col min="10753" max="10755" width="9.33203125" style="2"/>
    <col min="10756" max="10756" width="5.6640625" style="2" customWidth="1"/>
    <col min="10757" max="10757" width="14" style="2" customWidth="1"/>
    <col min="10758" max="10758" width="10.44140625" style="2" customWidth="1"/>
    <col min="10759" max="10759" width="8.6640625" style="2" customWidth="1"/>
    <col min="10760" max="10988" width="9.33203125" style="2"/>
    <col min="10989" max="10989" width="30.6640625" style="2" customWidth="1"/>
    <col min="10990" max="10990" width="20.6640625" style="2" customWidth="1"/>
    <col min="10991" max="10991" width="13.6640625" style="2" customWidth="1"/>
    <col min="10992" max="10992" width="11.6640625" style="2" customWidth="1"/>
    <col min="10993" max="10993" width="13.44140625" style="2" customWidth="1"/>
    <col min="10994" max="10994" width="11.44140625" style="2" customWidth="1"/>
    <col min="10995" max="10996" width="9.5546875" style="2" customWidth="1"/>
    <col min="10997" max="10999" width="9.33203125" style="2"/>
    <col min="11000" max="11004" width="5.5546875" style="2" customWidth="1"/>
    <col min="11005" max="11005" width="7.33203125" style="2" customWidth="1"/>
    <col min="11006" max="11006" width="5.6640625" style="2" customWidth="1"/>
    <col min="11007" max="11007" width="6" style="2" customWidth="1"/>
    <col min="11008" max="11008" width="5.6640625" style="2" customWidth="1"/>
    <col min="11009" max="11011" width="9.33203125" style="2"/>
    <col min="11012" max="11012" width="5.6640625" style="2" customWidth="1"/>
    <col min="11013" max="11013" width="14" style="2" customWidth="1"/>
    <col min="11014" max="11014" width="10.44140625" style="2" customWidth="1"/>
    <col min="11015" max="11015" width="8.6640625" style="2" customWidth="1"/>
    <col min="11016" max="11244" width="9.33203125" style="2"/>
    <col min="11245" max="11245" width="30.6640625" style="2" customWidth="1"/>
    <col min="11246" max="11246" width="20.6640625" style="2" customWidth="1"/>
    <col min="11247" max="11247" width="13.6640625" style="2" customWidth="1"/>
    <col min="11248" max="11248" width="11.6640625" style="2" customWidth="1"/>
    <col min="11249" max="11249" width="13.44140625" style="2" customWidth="1"/>
    <col min="11250" max="11250" width="11.44140625" style="2" customWidth="1"/>
    <col min="11251" max="11252" width="9.5546875" style="2" customWidth="1"/>
    <col min="11253" max="11255" width="9.33203125" style="2"/>
    <col min="11256" max="11260" width="5.5546875" style="2" customWidth="1"/>
    <col min="11261" max="11261" width="7.33203125" style="2" customWidth="1"/>
    <col min="11262" max="11262" width="5.6640625" style="2" customWidth="1"/>
    <col min="11263" max="11263" width="6" style="2" customWidth="1"/>
    <col min="11264" max="11264" width="5.6640625" style="2" customWidth="1"/>
    <col min="11265" max="11267" width="9.33203125" style="2"/>
    <col min="11268" max="11268" width="5.6640625" style="2" customWidth="1"/>
    <col min="11269" max="11269" width="14" style="2" customWidth="1"/>
    <col min="11270" max="11270" width="10.44140625" style="2" customWidth="1"/>
    <col min="11271" max="11271" width="8.6640625" style="2" customWidth="1"/>
    <col min="11272" max="11500" width="9.33203125" style="2"/>
    <col min="11501" max="11501" width="30.6640625" style="2" customWidth="1"/>
    <col min="11502" max="11502" width="20.6640625" style="2" customWidth="1"/>
    <col min="11503" max="11503" width="13.6640625" style="2" customWidth="1"/>
    <col min="11504" max="11504" width="11.6640625" style="2" customWidth="1"/>
    <col min="11505" max="11505" width="13.44140625" style="2" customWidth="1"/>
    <col min="11506" max="11506" width="11.44140625" style="2" customWidth="1"/>
    <col min="11507" max="11508" width="9.5546875" style="2" customWidth="1"/>
    <col min="11509" max="11511" width="9.33203125" style="2"/>
    <col min="11512" max="11516" width="5.5546875" style="2" customWidth="1"/>
    <col min="11517" max="11517" width="7.33203125" style="2" customWidth="1"/>
    <col min="11518" max="11518" width="5.6640625" style="2" customWidth="1"/>
    <col min="11519" max="11519" width="6" style="2" customWidth="1"/>
    <col min="11520" max="11520" width="5.6640625" style="2" customWidth="1"/>
    <col min="11521" max="11523" width="9.33203125" style="2"/>
    <col min="11524" max="11524" width="5.6640625" style="2" customWidth="1"/>
    <col min="11525" max="11525" width="14" style="2" customWidth="1"/>
    <col min="11526" max="11526" width="10.44140625" style="2" customWidth="1"/>
    <col min="11527" max="11527" width="8.6640625" style="2" customWidth="1"/>
    <col min="11528" max="11756" width="9.33203125" style="2"/>
    <col min="11757" max="11757" width="30.6640625" style="2" customWidth="1"/>
    <col min="11758" max="11758" width="20.6640625" style="2" customWidth="1"/>
    <col min="11759" max="11759" width="13.6640625" style="2" customWidth="1"/>
    <col min="11760" max="11760" width="11.6640625" style="2" customWidth="1"/>
    <col min="11761" max="11761" width="13.44140625" style="2" customWidth="1"/>
    <col min="11762" max="11762" width="11.44140625" style="2" customWidth="1"/>
    <col min="11763" max="11764" width="9.5546875" style="2" customWidth="1"/>
    <col min="11765" max="11767" width="9.33203125" style="2"/>
    <col min="11768" max="11772" width="5.5546875" style="2" customWidth="1"/>
    <col min="11773" max="11773" width="7.33203125" style="2" customWidth="1"/>
    <col min="11774" max="11774" width="5.6640625" style="2" customWidth="1"/>
    <col min="11775" max="11775" width="6" style="2" customWidth="1"/>
    <col min="11776" max="11776" width="5.6640625" style="2" customWidth="1"/>
    <col min="11777" max="11779" width="9.33203125" style="2"/>
    <col min="11780" max="11780" width="5.6640625" style="2" customWidth="1"/>
    <col min="11781" max="11781" width="14" style="2" customWidth="1"/>
    <col min="11782" max="11782" width="10.44140625" style="2" customWidth="1"/>
    <col min="11783" max="11783" width="8.6640625" style="2" customWidth="1"/>
    <col min="11784" max="12012" width="9.33203125" style="2"/>
    <col min="12013" max="12013" width="30.6640625" style="2" customWidth="1"/>
    <col min="12014" max="12014" width="20.6640625" style="2" customWidth="1"/>
    <col min="12015" max="12015" width="13.6640625" style="2" customWidth="1"/>
    <col min="12016" max="12016" width="11.6640625" style="2" customWidth="1"/>
    <col min="12017" max="12017" width="13.44140625" style="2" customWidth="1"/>
    <col min="12018" max="12018" width="11.44140625" style="2" customWidth="1"/>
    <col min="12019" max="12020" width="9.5546875" style="2" customWidth="1"/>
    <col min="12021" max="12023" width="9.33203125" style="2"/>
    <col min="12024" max="12028" width="5.5546875" style="2" customWidth="1"/>
    <col min="12029" max="12029" width="7.33203125" style="2" customWidth="1"/>
    <col min="12030" max="12030" width="5.6640625" style="2" customWidth="1"/>
    <col min="12031" max="12031" width="6" style="2" customWidth="1"/>
    <col min="12032" max="12032" width="5.6640625" style="2" customWidth="1"/>
    <col min="12033" max="12035" width="9.33203125" style="2"/>
    <col min="12036" max="12036" width="5.6640625" style="2" customWidth="1"/>
    <col min="12037" max="12037" width="14" style="2" customWidth="1"/>
    <col min="12038" max="12038" width="10.44140625" style="2" customWidth="1"/>
    <col min="12039" max="12039" width="8.6640625" style="2" customWidth="1"/>
    <col min="12040" max="12268" width="9.33203125" style="2"/>
    <col min="12269" max="12269" width="30.6640625" style="2" customWidth="1"/>
    <col min="12270" max="12270" width="20.6640625" style="2" customWidth="1"/>
    <col min="12271" max="12271" width="13.6640625" style="2" customWidth="1"/>
    <col min="12272" max="12272" width="11.6640625" style="2" customWidth="1"/>
    <col min="12273" max="12273" width="13.44140625" style="2" customWidth="1"/>
    <col min="12274" max="12274" width="11.44140625" style="2" customWidth="1"/>
    <col min="12275" max="12276" width="9.5546875" style="2" customWidth="1"/>
    <col min="12277" max="12279" width="9.33203125" style="2"/>
    <col min="12280" max="12284" width="5.5546875" style="2" customWidth="1"/>
    <col min="12285" max="12285" width="7.33203125" style="2" customWidth="1"/>
    <col min="12286" max="12286" width="5.6640625" style="2" customWidth="1"/>
    <col min="12287" max="12287" width="6" style="2" customWidth="1"/>
    <col min="12288" max="12288" width="5.6640625" style="2" customWidth="1"/>
    <col min="12289" max="12291" width="9.33203125" style="2"/>
    <col min="12292" max="12292" width="5.6640625" style="2" customWidth="1"/>
    <col min="12293" max="12293" width="14" style="2" customWidth="1"/>
    <col min="12294" max="12294" width="10.44140625" style="2" customWidth="1"/>
    <col min="12295" max="12295" width="8.6640625" style="2" customWidth="1"/>
    <col min="12296" max="12524" width="9.33203125" style="2"/>
    <col min="12525" max="12525" width="30.6640625" style="2" customWidth="1"/>
    <col min="12526" max="12526" width="20.6640625" style="2" customWidth="1"/>
    <col min="12527" max="12527" width="13.6640625" style="2" customWidth="1"/>
    <col min="12528" max="12528" width="11.6640625" style="2" customWidth="1"/>
    <col min="12529" max="12529" width="13.44140625" style="2" customWidth="1"/>
    <col min="12530" max="12530" width="11.44140625" style="2" customWidth="1"/>
    <col min="12531" max="12532" width="9.5546875" style="2" customWidth="1"/>
    <col min="12533" max="12535" width="9.33203125" style="2"/>
    <col min="12536" max="12540" width="5.5546875" style="2" customWidth="1"/>
    <col min="12541" max="12541" width="7.33203125" style="2" customWidth="1"/>
    <col min="12542" max="12542" width="5.6640625" style="2" customWidth="1"/>
    <col min="12543" max="12543" width="6" style="2" customWidth="1"/>
    <col min="12544" max="12544" width="5.6640625" style="2" customWidth="1"/>
    <col min="12545" max="12547" width="9.33203125" style="2"/>
    <col min="12548" max="12548" width="5.6640625" style="2" customWidth="1"/>
    <col min="12549" max="12549" width="14" style="2" customWidth="1"/>
    <col min="12550" max="12550" width="10.44140625" style="2" customWidth="1"/>
    <col min="12551" max="12551" width="8.6640625" style="2" customWidth="1"/>
    <col min="12552" max="12780" width="9.33203125" style="2"/>
    <col min="12781" max="12781" width="30.6640625" style="2" customWidth="1"/>
    <col min="12782" max="12782" width="20.6640625" style="2" customWidth="1"/>
    <col min="12783" max="12783" width="13.6640625" style="2" customWidth="1"/>
    <col min="12784" max="12784" width="11.6640625" style="2" customWidth="1"/>
    <col min="12785" max="12785" width="13.44140625" style="2" customWidth="1"/>
    <col min="12786" max="12786" width="11.44140625" style="2" customWidth="1"/>
    <col min="12787" max="12788" width="9.5546875" style="2" customWidth="1"/>
    <col min="12789" max="12791" width="9.33203125" style="2"/>
    <col min="12792" max="12796" width="5.5546875" style="2" customWidth="1"/>
    <col min="12797" max="12797" width="7.33203125" style="2" customWidth="1"/>
    <col min="12798" max="12798" width="5.6640625" style="2" customWidth="1"/>
    <col min="12799" max="12799" width="6" style="2" customWidth="1"/>
    <col min="12800" max="12800" width="5.6640625" style="2" customWidth="1"/>
    <col min="12801" max="12803" width="9.33203125" style="2"/>
    <col min="12804" max="12804" width="5.6640625" style="2" customWidth="1"/>
    <col min="12805" max="12805" width="14" style="2" customWidth="1"/>
    <col min="12806" max="12806" width="10.44140625" style="2" customWidth="1"/>
    <col min="12807" max="12807" width="8.6640625" style="2" customWidth="1"/>
    <col min="12808" max="13036" width="9.33203125" style="2"/>
    <col min="13037" max="13037" width="30.6640625" style="2" customWidth="1"/>
    <col min="13038" max="13038" width="20.6640625" style="2" customWidth="1"/>
    <col min="13039" max="13039" width="13.6640625" style="2" customWidth="1"/>
    <col min="13040" max="13040" width="11.6640625" style="2" customWidth="1"/>
    <col min="13041" max="13041" width="13.44140625" style="2" customWidth="1"/>
    <col min="13042" max="13042" width="11.44140625" style="2" customWidth="1"/>
    <col min="13043" max="13044" width="9.5546875" style="2" customWidth="1"/>
    <col min="13045" max="13047" width="9.33203125" style="2"/>
    <col min="13048" max="13052" width="5.5546875" style="2" customWidth="1"/>
    <col min="13053" max="13053" width="7.33203125" style="2" customWidth="1"/>
    <col min="13054" max="13054" width="5.6640625" style="2" customWidth="1"/>
    <col min="13055" max="13055" width="6" style="2" customWidth="1"/>
    <col min="13056" max="13056" width="5.6640625" style="2" customWidth="1"/>
    <col min="13057" max="13059" width="9.33203125" style="2"/>
    <col min="13060" max="13060" width="5.6640625" style="2" customWidth="1"/>
    <col min="13061" max="13061" width="14" style="2" customWidth="1"/>
    <col min="13062" max="13062" width="10.44140625" style="2" customWidth="1"/>
    <col min="13063" max="13063" width="8.6640625" style="2" customWidth="1"/>
    <col min="13064" max="13292" width="9.33203125" style="2"/>
    <col min="13293" max="13293" width="30.6640625" style="2" customWidth="1"/>
    <col min="13294" max="13294" width="20.6640625" style="2" customWidth="1"/>
    <col min="13295" max="13295" width="13.6640625" style="2" customWidth="1"/>
    <col min="13296" max="13296" width="11.6640625" style="2" customWidth="1"/>
    <col min="13297" max="13297" width="13.44140625" style="2" customWidth="1"/>
    <col min="13298" max="13298" width="11.44140625" style="2" customWidth="1"/>
    <col min="13299" max="13300" width="9.5546875" style="2" customWidth="1"/>
    <col min="13301" max="13303" width="9.33203125" style="2"/>
    <col min="13304" max="13308" width="5.5546875" style="2" customWidth="1"/>
    <col min="13309" max="13309" width="7.33203125" style="2" customWidth="1"/>
    <col min="13310" max="13310" width="5.6640625" style="2" customWidth="1"/>
    <col min="13311" max="13311" width="6" style="2" customWidth="1"/>
    <col min="13312" max="13312" width="5.6640625" style="2" customWidth="1"/>
    <col min="13313" max="13315" width="9.33203125" style="2"/>
    <col min="13316" max="13316" width="5.6640625" style="2" customWidth="1"/>
    <col min="13317" max="13317" width="14" style="2" customWidth="1"/>
    <col min="13318" max="13318" width="10.44140625" style="2" customWidth="1"/>
    <col min="13319" max="13319" width="8.6640625" style="2" customWidth="1"/>
    <col min="13320" max="13548" width="9.33203125" style="2"/>
    <col min="13549" max="13549" width="30.6640625" style="2" customWidth="1"/>
    <col min="13550" max="13550" width="20.6640625" style="2" customWidth="1"/>
    <col min="13551" max="13551" width="13.6640625" style="2" customWidth="1"/>
    <col min="13552" max="13552" width="11.6640625" style="2" customWidth="1"/>
    <col min="13553" max="13553" width="13.44140625" style="2" customWidth="1"/>
    <col min="13554" max="13554" width="11.44140625" style="2" customWidth="1"/>
    <col min="13555" max="13556" width="9.5546875" style="2" customWidth="1"/>
    <col min="13557" max="13559" width="9.33203125" style="2"/>
    <col min="13560" max="13564" width="5.5546875" style="2" customWidth="1"/>
    <col min="13565" max="13565" width="7.33203125" style="2" customWidth="1"/>
    <col min="13566" max="13566" width="5.6640625" style="2" customWidth="1"/>
    <col min="13567" max="13567" width="6" style="2" customWidth="1"/>
    <col min="13568" max="13568" width="5.6640625" style="2" customWidth="1"/>
    <col min="13569" max="13571" width="9.33203125" style="2"/>
    <col min="13572" max="13572" width="5.6640625" style="2" customWidth="1"/>
    <col min="13573" max="13573" width="14" style="2" customWidth="1"/>
    <col min="13574" max="13574" width="10.44140625" style="2" customWidth="1"/>
    <col min="13575" max="13575" width="8.6640625" style="2" customWidth="1"/>
    <col min="13576" max="13804" width="9.33203125" style="2"/>
    <col min="13805" max="13805" width="30.6640625" style="2" customWidth="1"/>
    <col min="13806" max="13806" width="20.6640625" style="2" customWidth="1"/>
    <col min="13807" max="13807" width="13.6640625" style="2" customWidth="1"/>
    <col min="13808" max="13808" width="11.6640625" style="2" customWidth="1"/>
    <col min="13809" max="13809" width="13.44140625" style="2" customWidth="1"/>
    <col min="13810" max="13810" width="11.44140625" style="2" customWidth="1"/>
    <col min="13811" max="13812" width="9.5546875" style="2" customWidth="1"/>
    <col min="13813" max="13815" width="9.33203125" style="2"/>
    <col min="13816" max="13820" width="5.5546875" style="2" customWidth="1"/>
    <col min="13821" max="13821" width="7.33203125" style="2" customWidth="1"/>
    <col min="13822" max="13822" width="5.6640625" style="2" customWidth="1"/>
    <col min="13823" max="13823" width="6" style="2" customWidth="1"/>
    <col min="13824" max="13824" width="5.6640625" style="2" customWidth="1"/>
    <col min="13825" max="13827" width="9.33203125" style="2"/>
    <col min="13828" max="13828" width="5.6640625" style="2" customWidth="1"/>
    <col min="13829" max="13829" width="14" style="2" customWidth="1"/>
    <col min="13830" max="13830" width="10.44140625" style="2" customWidth="1"/>
    <col min="13831" max="13831" width="8.6640625" style="2" customWidth="1"/>
    <col min="13832" max="14060" width="9.33203125" style="2"/>
    <col min="14061" max="14061" width="30.6640625" style="2" customWidth="1"/>
    <col min="14062" max="14062" width="20.6640625" style="2" customWidth="1"/>
    <col min="14063" max="14063" width="13.6640625" style="2" customWidth="1"/>
    <col min="14064" max="14064" width="11.6640625" style="2" customWidth="1"/>
    <col min="14065" max="14065" width="13.44140625" style="2" customWidth="1"/>
    <col min="14066" max="14066" width="11.44140625" style="2" customWidth="1"/>
    <col min="14067" max="14068" width="9.5546875" style="2" customWidth="1"/>
    <col min="14069" max="14071" width="9.33203125" style="2"/>
    <col min="14072" max="14076" width="5.5546875" style="2" customWidth="1"/>
    <col min="14077" max="14077" width="7.33203125" style="2" customWidth="1"/>
    <col min="14078" max="14078" width="5.6640625" style="2" customWidth="1"/>
    <col min="14079" max="14079" width="6" style="2" customWidth="1"/>
    <col min="14080" max="14080" width="5.6640625" style="2" customWidth="1"/>
    <col min="14081" max="14083" width="9.33203125" style="2"/>
    <col min="14084" max="14084" width="5.6640625" style="2" customWidth="1"/>
    <col min="14085" max="14085" width="14" style="2" customWidth="1"/>
    <col min="14086" max="14086" width="10.44140625" style="2" customWidth="1"/>
    <col min="14087" max="14087" width="8.6640625" style="2" customWidth="1"/>
    <col min="14088" max="14316" width="9.33203125" style="2"/>
    <col min="14317" max="14317" width="30.6640625" style="2" customWidth="1"/>
    <col min="14318" max="14318" width="20.6640625" style="2" customWidth="1"/>
    <col min="14319" max="14319" width="13.6640625" style="2" customWidth="1"/>
    <col min="14320" max="14320" width="11.6640625" style="2" customWidth="1"/>
    <col min="14321" max="14321" width="13.44140625" style="2" customWidth="1"/>
    <col min="14322" max="14322" width="11.44140625" style="2" customWidth="1"/>
    <col min="14323" max="14324" width="9.5546875" style="2" customWidth="1"/>
    <col min="14325" max="14327" width="9.33203125" style="2"/>
    <col min="14328" max="14332" width="5.5546875" style="2" customWidth="1"/>
    <col min="14333" max="14333" width="7.33203125" style="2" customWidth="1"/>
    <col min="14334" max="14334" width="5.6640625" style="2" customWidth="1"/>
    <col min="14335" max="14335" width="6" style="2" customWidth="1"/>
    <col min="14336" max="14336" width="5.6640625" style="2" customWidth="1"/>
    <col min="14337" max="14339" width="9.33203125" style="2"/>
    <col min="14340" max="14340" width="5.6640625" style="2" customWidth="1"/>
    <col min="14341" max="14341" width="14" style="2" customWidth="1"/>
    <col min="14342" max="14342" width="10.44140625" style="2" customWidth="1"/>
    <col min="14343" max="14343" width="8.6640625" style="2" customWidth="1"/>
    <col min="14344" max="14572" width="9.33203125" style="2"/>
    <col min="14573" max="14573" width="30.6640625" style="2" customWidth="1"/>
    <col min="14574" max="14574" width="20.6640625" style="2" customWidth="1"/>
    <col min="14575" max="14575" width="13.6640625" style="2" customWidth="1"/>
    <col min="14576" max="14576" width="11.6640625" style="2" customWidth="1"/>
    <col min="14577" max="14577" width="13.44140625" style="2" customWidth="1"/>
    <col min="14578" max="14578" width="11.44140625" style="2" customWidth="1"/>
    <col min="14579" max="14580" width="9.5546875" style="2" customWidth="1"/>
    <col min="14581" max="14583" width="9.33203125" style="2"/>
    <col min="14584" max="14588" width="5.5546875" style="2" customWidth="1"/>
    <col min="14589" max="14589" width="7.33203125" style="2" customWidth="1"/>
    <col min="14590" max="14590" width="5.6640625" style="2" customWidth="1"/>
    <col min="14591" max="14591" width="6" style="2" customWidth="1"/>
    <col min="14592" max="14592" width="5.6640625" style="2" customWidth="1"/>
    <col min="14593" max="14595" width="9.33203125" style="2"/>
    <col min="14596" max="14596" width="5.6640625" style="2" customWidth="1"/>
    <col min="14597" max="14597" width="14" style="2" customWidth="1"/>
    <col min="14598" max="14598" width="10.44140625" style="2" customWidth="1"/>
    <col min="14599" max="14599" width="8.6640625" style="2" customWidth="1"/>
    <col min="14600" max="14828" width="9.33203125" style="2"/>
    <col min="14829" max="14829" width="30.6640625" style="2" customWidth="1"/>
    <col min="14830" max="14830" width="20.6640625" style="2" customWidth="1"/>
    <col min="14831" max="14831" width="13.6640625" style="2" customWidth="1"/>
    <col min="14832" max="14832" width="11.6640625" style="2" customWidth="1"/>
    <col min="14833" max="14833" width="13.44140625" style="2" customWidth="1"/>
    <col min="14834" max="14834" width="11.44140625" style="2" customWidth="1"/>
    <col min="14835" max="14836" width="9.5546875" style="2" customWidth="1"/>
    <col min="14837" max="14839" width="9.33203125" style="2"/>
    <col min="14840" max="14844" width="5.5546875" style="2" customWidth="1"/>
    <col min="14845" max="14845" width="7.33203125" style="2" customWidth="1"/>
    <col min="14846" max="14846" width="5.6640625" style="2" customWidth="1"/>
    <col min="14847" max="14847" width="6" style="2" customWidth="1"/>
    <col min="14848" max="14848" width="5.6640625" style="2" customWidth="1"/>
    <col min="14849" max="14851" width="9.33203125" style="2"/>
    <col min="14852" max="14852" width="5.6640625" style="2" customWidth="1"/>
    <col min="14853" max="14853" width="14" style="2" customWidth="1"/>
    <col min="14854" max="14854" width="10.44140625" style="2" customWidth="1"/>
    <col min="14855" max="14855" width="8.6640625" style="2" customWidth="1"/>
    <col min="14856" max="15084" width="9.33203125" style="2"/>
    <col min="15085" max="15085" width="30.6640625" style="2" customWidth="1"/>
    <col min="15086" max="15086" width="20.6640625" style="2" customWidth="1"/>
    <col min="15087" max="15087" width="13.6640625" style="2" customWidth="1"/>
    <col min="15088" max="15088" width="11.6640625" style="2" customWidth="1"/>
    <col min="15089" max="15089" width="13.44140625" style="2" customWidth="1"/>
    <col min="15090" max="15090" width="11.44140625" style="2" customWidth="1"/>
    <col min="15091" max="15092" width="9.5546875" style="2" customWidth="1"/>
    <col min="15093" max="15095" width="9.33203125" style="2"/>
    <col min="15096" max="15100" width="5.5546875" style="2" customWidth="1"/>
    <col min="15101" max="15101" width="7.33203125" style="2" customWidth="1"/>
    <col min="15102" max="15102" width="5.6640625" style="2" customWidth="1"/>
    <col min="15103" max="15103" width="6" style="2" customWidth="1"/>
    <col min="15104" max="15104" width="5.6640625" style="2" customWidth="1"/>
    <col min="15105" max="15107" width="9.33203125" style="2"/>
    <col min="15108" max="15108" width="5.6640625" style="2" customWidth="1"/>
    <col min="15109" max="15109" width="14" style="2" customWidth="1"/>
    <col min="15110" max="15110" width="10.44140625" style="2" customWidth="1"/>
    <col min="15111" max="15111" width="8.6640625" style="2" customWidth="1"/>
    <col min="15112" max="15340" width="9.33203125" style="2"/>
    <col min="15341" max="15341" width="30.6640625" style="2" customWidth="1"/>
    <col min="15342" max="15342" width="20.6640625" style="2" customWidth="1"/>
    <col min="15343" max="15343" width="13.6640625" style="2" customWidth="1"/>
    <col min="15344" max="15344" width="11.6640625" style="2" customWidth="1"/>
    <col min="15345" max="15345" width="13.44140625" style="2" customWidth="1"/>
    <col min="15346" max="15346" width="11.44140625" style="2" customWidth="1"/>
    <col min="15347" max="15348" width="9.5546875" style="2" customWidth="1"/>
    <col min="15349" max="15351" width="9.33203125" style="2"/>
    <col min="15352" max="15356" width="5.5546875" style="2" customWidth="1"/>
    <col min="15357" max="15357" width="7.33203125" style="2" customWidth="1"/>
    <col min="15358" max="15358" width="5.6640625" style="2" customWidth="1"/>
    <col min="15359" max="15359" width="6" style="2" customWidth="1"/>
    <col min="15360" max="15360" width="5.6640625" style="2" customWidth="1"/>
    <col min="15361" max="15363" width="9.33203125" style="2"/>
    <col min="15364" max="15364" width="5.6640625" style="2" customWidth="1"/>
    <col min="15365" max="15365" width="14" style="2" customWidth="1"/>
    <col min="15366" max="15366" width="10.44140625" style="2" customWidth="1"/>
    <col min="15367" max="15367" width="8.6640625" style="2" customWidth="1"/>
    <col min="15368" max="15596" width="9.33203125" style="2"/>
    <col min="15597" max="15597" width="30.6640625" style="2" customWidth="1"/>
    <col min="15598" max="15598" width="20.6640625" style="2" customWidth="1"/>
    <col min="15599" max="15599" width="13.6640625" style="2" customWidth="1"/>
    <col min="15600" max="15600" width="11.6640625" style="2" customWidth="1"/>
    <col min="15601" max="15601" width="13.44140625" style="2" customWidth="1"/>
    <col min="15602" max="15602" width="11.44140625" style="2" customWidth="1"/>
    <col min="15603" max="15604" width="9.5546875" style="2" customWidth="1"/>
    <col min="15605" max="15607" width="9.33203125" style="2"/>
    <col min="15608" max="15612" width="5.5546875" style="2" customWidth="1"/>
    <col min="15613" max="15613" width="7.33203125" style="2" customWidth="1"/>
    <col min="15614" max="15614" width="5.6640625" style="2" customWidth="1"/>
    <col min="15615" max="15615" width="6" style="2" customWidth="1"/>
    <col min="15616" max="15616" width="5.6640625" style="2" customWidth="1"/>
    <col min="15617" max="15619" width="9.33203125" style="2"/>
    <col min="15620" max="15620" width="5.6640625" style="2" customWidth="1"/>
    <col min="15621" max="15621" width="14" style="2" customWidth="1"/>
    <col min="15622" max="15622" width="10.44140625" style="2" customWidth="1"/>
    <col min="15623" max="15623" width="8.6640625" style="2" customWidth="1"/>
    <col min="15624" max="15852" width="9.33203125" style="2"/>
    <col min="15853" max="15853" width="30.6640625" style="2" customWidth="1"/>
    <col min="15854" max="15854" width="20.6640625" style="2" customWidth="1"/>
    <col min="15855" max="15855" width="13.6640625" style="2" customWidth="1"/>
    <col min="15856" max="15856" width="11.6640625" style="2" customWidth="1"/>
    <col min="15857" max="15857" width="13.44140625" style="2" customWidth="1"/>
    <col min="15858" max="15858" width="11.44140625" style="2" customWidth="1"/>
    <col min="15859" max="15860" width="9.5546875" style="2" customWidth="1"/>
    <col min="15861" max="15863" width="9.33203125" style="2"/>
    <col min="15864" max="15868" width="5.5546875" style="2" customWidth="1"/>
    <col min="15869" max="15869" width="7.33203125" style="2" customWidth="1"/>
    <col min="15870" max="15870" width="5.6640625" style="2" customWidth="1"/>
    <col min="15871" max="15871" width="6" style="2" customWidth="1"/>
    <col min="15872" max="15872" width="5.6640625" style="2" customWidth="1"/>
    <col min="15873" max="15875" width="9.33203125" style="2"/>
    <col min="15876" max="15876" width="5.6640625" style="2" customWidth="1"/>
    <col min="15877" max="15877" width="14" style="2" customWidth="1"/>
    <col min="15878" max="15878" width="10.44140625" style="2" customWidth="1"/>
    <col min="15879" max="15879" width="8.6640625" style="2" customWidth="1"/>
    <col min="15880" max="16108" width="9.33203125" style="2"/>
    <col min="16109" max="16109" width="30.6640625" style="2" customWidth="1"/>
    <col min="16110" max="16110" width="20.6640625" style="2" customWidth="1"/>
    <col min="16111" max="16111" width="13.6640625" style="2" customWidth="1"/>
    <col min="16112" max="16112" width="11.6640625" style="2" customWidth="1"/>
    <col min="16113" max="16113" width="13.44140625" style="2" customWidth="1"/>
    <col min="16114" max="16114" width="11.44140625" style="2" customWidth="1"/>
    <col min="16115" max="16116" width="9.5546875" style="2" customWidth="1"/>
    <col min="16117" max="16119" width="9.33203125" style="2"/>
    <col min="16120" max="16124" width="5.5546875" style="2" customWidth="1"/>
    <col min="16125" max="16125" width="7.33203125" style="2" customWidth="1"/>
    <col min="16126" max="16126" width="5.6640625" style="2" customWidth="1"/>
    <col min="16127" max="16127" width="6" style="2" customWidth="1"/>
    <col min="16128" max="16128" width="5.6640625" style="2" customWidth="1"/>
    <col min="16129" max="16131" width="9.33203125" style="2"/>
    <col min="16132" max="16132" width="5.6640625" style="2" customWidth="1"/>
    <col min="16133" max="16133" width="14" style="2" customWidth="1"/>
    <col min="16134" max="16134" width="10.44140625" style="2" customWidth="1"/>
    <col min="16135" max="16135" width="8.6640625" style="2" customWidth="1"/>
    <col min="16136" max="16384" width="9.33203125" style="2"/>
  </cols>
  <sheetData>
    <row r="1" spans="1:27" s="4" customFormat="1" ht="19.5" customHeight="1" thickBot="1" x14ac:dyDescent="0.25">
      <c r="A1" s="261" t="str">
        <f>"Vertrouwelijk - Begrotingsaanvraag Promotor : "</f>
        <v xml:space="preserve">Vertrouwelijk - Begrotingsaanvraag Promotor : </v>
      </c>
      <c r="B1" s="262"/>
      <c r="C1" s="263"/>
      <c r="D1" s="263"/>
      <c r="E1" s="263"/>
      <c r="F1" s="263"/>
      <c r="G1" s="263"/>
      <c r="H1" s="263"/>
      <c r="I1" s="263"/>
      <c r="J1" s="263"/>
      <c r="K1" s="263"/>
      <c r="L1" s="41"/>
      <c r="M1" s="41"/>
      <c r="N1" s="41"/>
      <c r="O1" s="41"/>
      <c r="P1" s="41"/>
      <c r="Q1" s="41"/>
      <c r="R1" s="41"/>
      <c r="S1" s="41"/>
      <c r="T1" s="41"/>
      <c r="U1" s="41"/>
      <c r="V1" s="41"/>
      <c r="W1" s="41"/>
      <c r="X1" s="41"/>
      <c r="Y1" s="41"/>
      <c r="Z1" s="41"/>
      <c r="AA1" s="41"/>
    </row>
    <row r="2" spans="1:27" s="4" customFormat="1" ht="19.5" customHeight="1" x14ac:dyDescent="0.2">
      <c r="A2" s="202" t="s">
        <v>53</v>
      </c>
      <c r="B2" s="202"/>
      <c r="C2" s="71"/>
      <c r="D2" s="71"/>
      <c r="E2" s="71"/>
      <c r="F2" s="71"/>
      <c r="G2" s="71"/>
      <c r="H2" s="71"/>
      <c r="I2" s="71"/>
      <c r="J2" s="71"/>
      <c r="K2" s="71"/>
      <c r="L2" s="41"/>
      <c r="M2" s="41"/>
      <c r="N2" s="41"/>
      <c r="O2" s="41"/>
      <c r="P2" s="41"/>
      <c r="Q2" s="41"/>
      <c r="R2" s="41"/>
      <c r="S2" s="41"/>
      <c r="T2" s="41"/>
      <c r="U2" s="41"/>
      <c r="V2" s="41"/>
      <c r="W2" s="41"/>
      <c r="X2" s="41"/>
      <c r="Y2" s="41"/>
      <c r="Z2" s="41"/>
      <c r="AA2" s="41"/>
    </row>
    <row r="3" spans="1:27" ht="15" customHeight="1" x14ac:dyDescent="0.2">
      <c r="A3" s="22" t="s">
        <v>49</v>
      </c>
      <c r="B3" s="72"/>
      <c r="L3" s="42"/>
      <c r="M3" s="42"/>
      <c r="N3" s="42"/>
      <c r="O3" s="42"/>
      <c r="P3" s="42"/>
      <c r="Q3" s="42"/>
      <c r="R3" s="42"/>
      <c r="S3" s="42"/>
      <c r="T3" s="42"/>
      <c r="U3" s="42"/>
      <c r="V3" s="42"/>
      <c r="W3" s="42"/>
      <c r="X3" s="42"/>
      <c r="Y3" s="42"/>
      <c r="Z3" s="42"/>
      <c r="AA3" s="42"/>
    </row>
    <row r="4" spans="1:27" ht="15" customHeight="1" x14ac:dyDescent="0.2">
      <c r="A4" s="22" t="s">
        <v>50</v>
      </c>
      <c r="B4" s="72"/>
      <c r="L4" s="42"/>
      <c r="M4" s="42"/>
      <c r="N4" s="42"/>
      <c r="O4" s="42"/>
      <c r="P4" s="42"/>
      <c r="Q4" s="42"/>
      <c r="R4" s="42"/>
      <c r="S4" s="42"/>
      <c r="T4" s="42"/>
      <c r="U4" s="42"/>
      <c r="V4" s="42"/>
      <c r="W4" s="42"/>
      <c r="X4" s="42"/>
      <c r="Y4" s="42"/>
      <c r="Z4" s="42"/>
      <c r="AA4" s="42"/>
    </row>
    <row r="5" spans="1:27" ht="15" customHeight="1" x14ac:dyDescent="0.2">
      <c r="A5" s="22" t="s">
        <v>51</v>
      </c>
      <c r="B5" s="72"/>
      <c r="L5" s="42"/>
      <c r="M5" s="42"/>
      <c r="N5" s="42"/>
      <c r="O5" s="42"/>
      <c r="P5" s="42"/>
      <c r="Q5" s="42"/>
      <c r="R5" s="42"/>
      <c r="S5" s="42"/>
      <c r="T5" s="42"/>
      <c r="U5" s="42"/>
      <c r="V5" s="42"/>
      <c r="W5" s="42"/>
      <c r="X5" s="42"/>
      <c r="Y5" s="42"/>
      <c r="Z5" s="42"/>
      <c r="AA5" s="42"/>
    </row>
    <row r="6" spans="1:27" ht="15" customHeight="1" x14ac:dyDescent="0.2">
      <c r="A6" s="116" t="s">
        <v>0</v>
      </c>
      <c r="B6" s="115"/>
      <c r="C6" s="115"/>
      <c r="D6" s="115"/>
      <c r="E6" s="115"/>
      <c r="F6" s="115"/>
      <c r="G6" s="115"/>
      <c r="H6" s="115"/>
      <c r="I6" s="115"/>
      <c r="J6" s="115"/>
      <c r="K6" s="115"/>
      <c r="L6" s="42"/>
      <c r="M6" s="42"/>
      <c r="N6" s="42"/>
      <c r="O6" s="42"/>
      <c r="P6" s="42"/>
      <c r="Q6" s="42"/>
      <c r="R6" s="42"/>
      <c r="S6" s="42"/>
      <c r="T6" s="42"/>
      <c r="U6" s="42"/>
      <c r="V6" s="42"/>
      <c r="W6" s="42"/>
      <c r="X6" s="42"/>
      <c r="Y6" s="42"/>
      <c r="Z6" s="42"/>
      <c r="AA6" s="42"/>
    </row>
    <row r="7" spans="1:27" ht="15" customHeight="1" x14ac:dyDescent="0.2">
      <c r="A7" s="111" t="s">
        <v>38</v>
      </c>
      <c r="B7" s="49"/>
      <c r="C7" s="264"/>
      <c r="D7" s="265"/>
      <c r="E7" s="265"/>
      <c r="F7" s="265"/>
      <c r="G7" s="265"/>
      <c r="H7" s="265"/>
      <c r="I7" s="265"/>
      <c r="J7" s="265"/>
      <c r="K7" s="265"/>
      <c r="L7" s="42"/>
      <c r="M7" s="42"/>
      <c r="N7" s="42"/>
      <c r="O7" s="42"/>
      <c r="P7" s="42"/>
      <c r="Q7" s="42"/>
      <c r="R7" s="42"/>
      <c r="S7" s="42"/>
      <c r="T7" s="42"/>
      <c r="U7" s="42"/>
      <c r="V7" s="42"/>
      <c r="W7" s="42"/>
      <c r="X7" s="42"/>
      <c r="Y7" s="42"/>
      <c r="Z7" s="42"/>
      <c r="AA7" s="42"/>
    </row>
    <row r="8" spans="1:27" ht="15" customHeight="1" x14ac:dyDescent="0.2">
      <c r="A8" s="22" t="s">
        <v>44</v>
      </c>
      <c r="B8" s="49"/>
      <c r="C8" s="264"/>
      <c r="D8" s="265"/>
      <c r="E8" s="265"/>
      <c r="F8" s="265"/>
      <c r="G8" s="265"/>
      <c r="H8" s="265"/>
      <c r="I8" s="265"/>
      <c r="J8" s="265"/>
      <c r="K8" s="265"/>
      <c r="L8" s="42"/>
      <c r="M8" s="42"/>
      <c r="N8" s="42"/>
      <c r="O8" s="42"/>
      <c r="P8" s="42"/>
      <c r="Q8" s="42"/>
      <c r="R8" s="42"/>
      <c r="S8" s="42"/>
      <c r="T8" s="42"/>
      <c r="U8" s="42"/>
      <c r="V8" s="42"/>
      <c r="W8" s="42"/>
      <c r="X8" s="42"/>
      <c r="Y8" s="42"/>
      <c r="Z8" s="42"/>
      <c r="AA8" s="42"/>
    </row>
    <row r="9" spans="1:27" ht="15" customHeight="1" x14ac:dyDescent="0.2">
      <c r="A9" s="111" t="s">
        <v>68</v>
      </c>
      <c r="B9" s="112"/>
      <c r="C9" s="264"/>
      <c r="D9" s="265"/>
      <c r="E9" s="265"/>
      <c r="F9" s="265"/>
      <c r="G9" s="265"/>
      <c r="H9" s="265"/>
      <c r="I9" s="265"/>
      <c r="J9" s="265"/>
      <c r="K9" s="265"/>
      <c r="L9" s="42"/>
      <c r="M9" s="42"/>
      <c r="N9" s="42"/>
      <c r="O9" s="42"/>
      <c r="P9" s="42"/>
      <c r="Q9" s="42"/>
      <c r="R9" s="42"/>
      <c r="S9" s="42"/>
      <c r="T9" s="42"/>
      <c r="U9" s="42"/>
      <c r="V9" s="42"/>
      <c r="W9" s="42"/>
      <c r="X9" s="42"/>
      <c r="Y9" s="42"/>
      <c r="Z9" s="42"/>
      <c r="AA9" s="42"/>
    </row>
    <row r="10" spans="1:27" ht="15" customHeight="1" x14ac:dyDescent="0.2">
      <c r="A10" s="272" t="s">
        <v>61</v>
      </c>
      <c r="B10" s="273"/>
      <c r="C10" s="264"/>
      <c r="D10" s="265"/>
      <c r="E10" s="265"/>
      <c r="F10" s="265"/>
      <c r="G10" s="265"/>
      <c r="H10" s="265"/>
      <c r="I10" s="265"/>
      <c r="J10" s="265"/>
      <c r="K10" s="265"/>
      <c r="L10" s="42"/>
      <c r="M10" s="42"/>
      <c r="N10" s="42"/>
      <c r="O10" s="42"/>
      <c r="P10" s="42"/>
      <c r="Q10" s="42"/>
      <c r="R10" s="42"/>
      <c r="S10" s="42"/>
      <c r="T10" s="42"/>
      <c r="U10" s="42"/>
      <c r="V10" s="42"/>
      <c r="W10" s="42"/>
      <c r="X10" s="42"/>
      <c r="Y10" s="42"/>
      <c r="Z10" s="42"/>
      <c r="AA10" s="42"/>
    </row>
    <row r="11" spans="1:27" ht="31.5" customHeight="1" thickBot="1" x14ac:dyDescent="0.25">
      <c r="A11" s="268" t="s">
        <v>62</v>
      </c>
      <c r="B11" s="269"/>
      <c r="C11" s="270"/>
      <c r="D11" s="271"/>
      <c r="E11" s="271"/>
      <c r="F11" s="271"/>
      <c r="G11" s="271"/>
      <c r="H11" s="271"/>
      <c r="I11" s="271"/>
      <c r="J11" s="271"/>
      <c r="K11" s="271"/>
      <c r="L11" s="42"/>
      <c r="M11" s="42"/>
      <c r="N11" s="42"/>
      <c r="O11" s="42"/>
      <c r="P11" s="42"/>
      <c r="Q11" s="42"/>
      <c r="R11" s="42"/>
      <c r="S11" s="42"/>
      <c r="T11" s="42"/>
      <c r="U11" s="42"/>
      <c r="V11" s="42"/>
      <c r="W11" s="42"/>
      <c r="X11" s="42"/>
      <c r="Y11" s="42"/>
      <c r="Z11" s="42"/>
      <c r="AA11" s="42"/>
    </row>
    <row r="12" spans="1:27" ht="14.4" thickBot="1" x14ac:dyDescent="0.25">
      <c r="A12" s="203" t="s">
        <v>5</v>
      </c>
      <c r="B12" s="204"/>
      <c r="C12" s="204"/>
      <c r="D12" s="204"/>
      <c r="E12" s="204"/>
      <c r="F12" s="204"/>
      <c r="G12" s="204"/>
      <c r="H12" s="204"/>
      <c r="I12" s="204"/>
      <c r="J12" s="204"/>
      <c r="K12" s="204"/>
      <c r="L12" s="43"/>
      <c r="M12" s="42"/>
      <c r="N12" s="42"/>
      <c r="O12" s="42"/>
      <c r="P12" s="42"/>
      <c r="Q12" s="42"/>
      <c r="R12" s="42"/>
      <c r="S12" s="42"/>
      <c r="T12" s="42"/>
      <c r="U12" s="42"/>
      <c r="V12" s="42"/>
      <c r="W12" s="42"/>
      <c r="X12" s="42"/>
      <c r="Y12" s="42"/>
      <c r="Z12" s="42"/>
      <c r="AA12" s="42"/>
    </row>
    <row r="13" spans="1:27" ht="57.6" thickBot="1" x14ac:dyDescent="0.25">
      <c r="A13" s="266" t="s">
        <v>67</v>
      </c>
      <c r="B13" s="267"/>
      <c r="C13" s="267"/>
      <c r="D13" s="117" t="s">
        <v>83</v>
      </c>
      <c r="E13" s="117" t="s">
        <v>84</v>
      </c>
      <c r="F13" s="118" t="s">
        <v>80</v>
      </c>
      <c r="G13" s="119" t="s">
        <v>85</v>
      </c>
      <c r="H13" s="119" t="s">
        <v>58</v>
      </c>
      <c r="I13" s="120" t="s">
        <v>63</v>
      </c>
      <c r="J13" s="121" t="s">
        <v>64</v>
      </c>
      <c r="K13" s="58" t="s">
        <v>8</v>
      </c>
      <c r="L13" s="42"/>
      <c r="M13" s="42"/>
      <c r="N13" s="42"/>
      <c r="O13" s="76"/>
      <c r="P13" s="42"/>
      <c r="Q13" s="42"/>
      <c r="R13" s="42"/>
      <c r="S13" s="42"/>
      <c r="T13" s="42"/>
      <c r="U13" s="42"/>
      <c r="V13" s="42"/>
      <c r="W13" s="42"/>
      <c r="X13" s="42"/>
      <c r="Y13" s="42"/>
      <c r="Z13" s="42"/>
    </row>
    <row r="14" spans="1:27" ht="15" customHeight="1" x14ac:dyDescent="0.2">
      <c r="A14" s="229"/>
      <c r="B14" s="230"/>
      <c r="C14" s="231"/>
      <c r="D14" s="73"/>
      <c r="E14" s="147"/>
      <c r="F14" s="148" t="str">
        <f t="shared" ref="F14:F19" si="0">IF(D14="a",E14*7.6*21.5*1.2%,IF(D14="p",50,IF(D14="b",E14*1.2%," ")))</f>
        <v xml:space="preserve"> </v>
      </c>
      <c r="G14" s="147"/>
      <c r="H14" s="148" t="str">
        <f t="shared" ref="H14:H19" si="1">IF(D14="a",G14*7.6*21.5*1.2%,IF(D14="p",50,IF(D14="b",G14*1.2%," ")))</f>
        <v xml:space="preserve"> </v>
      </c>
      <c r="I14" s="52"/>
      <c r="J14" s="52"/>
      <c r="K14" s="150" t="str">
        <f>IF(D14=""," ",F14*I14+H14*J14)</f>
        <v xml:space="preserve"> </v>
      </c>
      <c r="L14" s="42"/>
      <c r="M14" s="42"/>
      <c r="N14" s="42"/>
      <c r="O14" s="42"/>
      <c r="P14" s="42"/>
      <c r="Q14" s="42"/>
      <c r="R14" s="42"/>
      <c r="S14" s="42"/>
      <c r="T14" s="42"/>
      <c r="U14" s="42"/>
      <c r="V14" s="42"/>
      <c r="W14" s="42"/>
      <c r="X14" s="42"/>
      <c r="Y14" s="42"/>
      <c r="Z14" s="42"/>
    </row>
    <row r="15" spans="1:27" ht="15" customHeight="1" x14ac:dyDescent="0.2">
      <c r="A15" s="232"/>
      <c r="B15" s="233"/>
      <c r="C15" s="234"/>
      <c r="D15" s="73"/>
      <c r="E15" s="147" t="str">
        <f t="shared" ref="E15:E19" si="2">IF(D15="a"," ",IF(D15="z","X",IF(D15="p","X"," ")))</f>
        <v xml:space="preserve"> </v>
      </c>
      <c r="F15" s="148"/>
      <c r="G15" s="147" t="str">
        <f t="shared" ref="G15:G19" si="3">IF(D15="w"," ",IF(D15="z", "X",IF(D15="p","X"," ")))</f>
        <v xml:space="preserve"> </v>
      </c>
      <c r="H15" s="148"/>
      <c r="I15" s="52"/>
      <c r="J15" s="52"/>
      <c r="K15" s="150" t="str">
        <f>IF(D15=""," ",F15*I15+H15*J15)</f>
        <v xml:space="preserve"> </v>
      </c>
      <c r="L15" s="42"/>
      <c r="M15" s="42"/>
      <c r="N15" s="42"/>
      <c r="P15" s="42"/>
      <c r="Q15" s="42"/>
      <c r="R15" s="42"/>
      <c r="S15" s="42"/>
      <c r="T15" s="42"/>
      <c r="U15" s="42"/>
      <c r="V15" s="42"/>
      <c r="W15" s="42"/>
      <c r="X15" s="42"/>
      <c r="Y15" s="42"/>
      <c r="Z15" s="42"/>
    </row>
    <row r="16" spans="1:27" ht="15" customHeight="1" x14ac:dyDescent="0.2">
      <c r="A16" s="232"/>
      <c r="B16" s="233"/>
      <c r="C16" s="234"/>
      <c r="D16" s="73"/>
      <c r="E16" s="147" t="str">
        <f t="shared" si="2"/>
        <v xml:space="preserve"> </v>
      </c>
      <c r="F16" s="148" t="str">
        <f t="shared" si="0"/>
        <v xml:space="preserve"> </v>
      </c>
      <c r="G16" s="147" t="str">
        <f t="shared" si="3"/>
        <v xml:space="preserve"> </v>
      </c>
      <c r="H16" s="148" t="str">
        <f t="shared" si="1"/>
        <v xml:space="preserve"> </v>
      </c>
      <c r="I16" s="52"/>
      <c r="J16" s="52"/>
      <c r="K16" s="150" t="str">
        <f>IF(D16=""," ",F16*I16+H16*J16)</f>
        <v xml:space="preserve"> </v>
      </c>
      <c r="L16" s="42"/>
      <c r="M16" s="42"/>
      <c r="N16" s="42"/>
      <c r="O16" s="42"/>
      <c r="P16" s="42"/>
      <c r="Q16" s="42"/>
      <c r="R16" s="42"/>
      <c r="S16" s="42"/>
      <c r="T16" s="42"/>
      <c r="U16" s="42"/>
      <c r="V16" s="42"/>
      <c r="W16" s="42"/>
      <c r="X16" s="42"/>
      <c r="Y16" s="42"/>
      <c r="Z16" s="42"/>
    </row>
    <row r="17" spans="1:27" ht="15" customHeight="1" x14ac:dyDescent="0.2">
      <c r="A17" s="232"/>
      <c r="B17" s="233"/>
      <c r="C17" s="234"/>
      <c r="D17" s="73"/>
      <c r="E17" s="147" t="str">
        <f t="shared" si="2"/>
        <v xml:space="preserve"> </v>
      </c>
      <c r="F17" s="148" t="str">
        <f t="shared" si="0"/>
        <v xml:space="preserve"> </v>
      </c>
      <c r="G17" s="147" t="str">
        <f t="shared" si="3"/>
        <v xml:space="preserve"> </v>
      </c>
      <c r="H17" s="148" t="str">
        <f t="shared" si="1"/>
        <v xml:space="preserve"> </v>
      </c>
      <c r="I17" s="52"/>
      <c r="J17" s="52"/>
      <c r="K17" s="150" t="str">
        <f>IF(D17=""," ",F17*I17+H17*J17)</f>
        <v xml:space="preserve"> </v>
      </c>
      <c r="L17" s="42"/>
      <c r="M17" s="42"/>
      <c r="N17" s="42"/>
      <c r="O17" s="42"/>
      <c r="P17" s="42"/>
      <c r="Q17" s="42"/>
      <c r="R17" s="42"/>
      <c r="S17" s="42"/>
      <c r="T17" s="42"/>
      <c r="U17" s="42"/>
      <c r="V17" s="42"/>
      <c r="W17" s="42"/>
      <c r="X17" s="42"/>
      <c r="Y17" s="42"/>
      <c r="Z17" s="42"/>
    </row>
    <row r="18" spans="1:27" ht="15" customHeight="1" x14ac:dyDescent="0.2">
      <c r="A18" s="238"/>
      <c r="B18" s="239"/>
      <c r="C18" s="239"/>
      <c r="D18" s="73"/>
      <c r="E18" s="147" t="str">
        <f t="shared" si="2"/>
        <v xml:space="preserve"> </v>
      </c>
      <c r="F18" s="148" t="str">
        <f t="shared" si="0"/>
        <v xml:space="preserve"> </v>
      </c>
      <c r="G18" s="147" t="str">
        <f t="shared" si="3"/>
        <v xml:space="preserve"> </v>
      </c>
      <c r="H18" s="148" t="str">
        <f t="shared" si="1"/>
        <v xml:space="preserve"> </v>
      </c>
      <c r="I18" s="52"/>
      <c r="J18" s="52"/>
      <c r="K18" s="150"/>
      <c r="L18" s="42"/>
      <c r="M18" s="42"/>
      <c r="N18" s="42"/>
      <c r="O18" s="42"/>
      <c r="P18" s="42"/>
      <c r="Q18" s="42"/>
      <c r="R18" s="42"/>
      <c r="S18" s="42"/>
      <c r="T18" s="42"/>
      <c r="U18" s="42"/>
      <c r="V18" s="42"/>
      <c r="W18" s="42"/>
      <c r="X18" s="42"/>
      <c r="Y18" s="42"/>
      <c r="Z18" s="42"/>
    </row>
    <row r="19" spans="1:27" ht="15" customHeight="1" thickBot="1" x14ac:dyDescent="0.25">
      <c r="A19" s="235"/>
      <c r="B19" s="236"/>
      <c r="C19" s="237"/>
      <c r="D19" s="73"/>
      <c r="E19" s="147" t="str">
        <f t="shared" si="2"/>
        <v xml:space="preserve"> </v>
      </c>
      <c r="F19" s="148" t="str">
        <f t="shared" si="0"/>
        <v xml:space="preserve"> </v>
      </c>
      <c r="G19" s="149" t="str">
        <f t="shared" si="3"/>
        <v xml:space="preserve"> </v>
      </c>
      <c r="H19" s="148" t="str">
        <f t="shared" si="1"/>
        <v xml:space="preserve"> </v>
      </c>
      <c r="I19" s="130"/>
      <c r="J19" s="130"/>
      <c r="K19" s="150" t="str">
        <f>IF(D19=""," ",F19*I19+H19*J19)</f>
        <v xml:space="preserve"> </v>
      </c>
      <c r="L19" s="42"/>
      <c r="M19" s="42"/>
      <c r="N19" s="42"/>
      <c r="O19" s="42"/>
      <c r="P19" s="42"/>
      <c r="Q19" s="42"/>
      <c r="R19" s="42"/>
      <c r="S19" s="42"/>
      <c r="T19" s="42"/>
      <c r="U19" s="42"/>
      <c r="V19" s="42"/>
      <c r="W19" s="42"/>
      <c r="X19" s="42"/>
      <c r="Y19" s="42"/>
      <c r="Z19" s="42"/>
    </row>
    <row r="20" spans="1:27" ht="24" customHeight="1" thickBot="1" x14ac:dyDescent="0.25">
      <c r="A20" s="257" t="s">
        <v>75</v>
      </c>
      <c r="B20" s="258"/>
      <c r="C20" s="258"/>
      <c r="D20" s="258"/>
      <c r="E20" s="258"/>
      <c r="F20" s="258"/>
      <c r="G20" s="258"/>
      <c r="H20" s="259"/>
      <c r="I20" s="158">
        <f>SUM(I14:I19)</f>
        <v>0</v>
      </c>
      <c r="J20" s="158">
        <f>SUM(J14:J19)</f>
        <v>0</v>
      </c>
      <c r="K20" s="129">
        <f>SUM(K14:K19)</f>
        <v>0</v>
      </c>
      <c r="L20" s="42"/>
      <c r="M20" s="42"/>
      <c r="N20" s="42"/>
      <c r="O20" s="42"/>
      <c r="P20" s="42"/>
      <c r="Q20" s="42"/>
      <c r="R20" s="42"/>
      <c r="S20" s="42"/>
      <c r="T20" s="42"/>
      <c r="U20" s="42"/>
      <c r="V20" s="42"/>
      <c r="W20" s="42"/>
      <c r="X20" s="42"/>
      <c r="Y20" s="42"/>
      <c r="Z20" s="42"/>
    </row>
    <row r="21" spans="1:27" s="40" customFormat="1" ht="76.5" customHeight="1" thickBot="1" x14ac:dyDescent="0.35">
      <c r="A21" s="242" t="s">
        <v>86</v>
      </c>
      <c r="B21" s="242"/>
      <c r="C21" s="242"/>
      <c r="D21" s="242"/>
      <c r="E21" s="242"/>
      <c r="F21" s="242"/>
      <c r="G21" s="242"/>
      <c r="H21" s="242"/>
      <c r="I21" s="242"/>
      <c r="J21" s="242"/>
      <c r="K21" s="242"/>
      <c r="L21" s="44"/>
      <c r="M21" s="44"/>
      <c r="N21" s="44"/>
      <c r="O21" s="44"/>
      <c r="P21" s="44"/>
      <c r="Q21" s="44"/>
      <c r="R21" s="44"/>
      <c r="S21" s="44"/>
      <c r="T21" s="44"/>
      <c r="U21" s="44"/>
      <c r="V21" s="44"/>
      <c r="W21" s="44"/>
      <c r="X21" s="44"/>
      <c r="Y21" s="44"/>
      <c r="Z21" s="44"/>
      <c r="AA21" s="44"/>
    </row>
    <row r="22" spans="1:27" s="5" customFormat="1" ht="15" customHeight="1" x14ac:dyDescent="0.25">
      <c r="A22" s="243" t="s">
        <v>89</v>
      </c>
      <c r="B22" s="244"/>
      <c r="C22" s="244"/>
      <c r="D22" s="244"/>
      <c r="E22" s="244"/>
      <c r="F22" s="244"/>
      <c r="G22" s="244"/>
      <c r="H22" s="244"/>
      <c r="I22" s="244"/>
      <c r="J22" s="244"/>
      <c r="K22" s="245"/>
      <c r="L22" s="45"/>
      <c r="M22" s="45"/>
      <c r="N22" s="45"/>
      <c r="O22" s="45"/>
      <c r="P22" s="45"/>
      <c r="Q22" s="45"/>
      <c r="R22" s="45"/>
      <c r="S22" s="45"/>
      <c r="T22" s="45"/>
      <c r="U22" s="45"/>
      <c r="V22" s="45"/>
      <c r="W22" s="45"/>
      <c r="X22" s="45"/>
      <c r="Y22" s="45"/>
      <c r="Z22" s="45"/>
      <c r="AA22" s="45"/>
    </row>
    <row r="23" spans="1:27" s="5" customFormat="1" ht="15" customHeight="1" x14ac:dyDescent="0.25">
      <c r="A23" s="246"/>
      <c r="B23" s="247"/>
      <c r="C23" s="247"/>
      <c r="D23" s="247"/>
      <c r="E23" s="247"/>
      <c r="F23" s="247"/>
      <c r="G23" s="247"/>
      <c r="H23" s="247"/>
      <c r="I23" s="247"/>
      <c r="J23" s="247"/>
      <c r="K23" s="248"/>
      <c r="L23" s="45"/>
      <c r="M23" s="45"/>
      <c r="N23" s="45"/>
      <c r="O23" s="45"/>
      <c r="P23" s="45"/>
      <c r="Q23" s="45"/>
      <c r="R23" s="45"/>
      <c r="S23" s="45"/>
      <c r="T23" s="45"/>
      <c r="U23" s="45"/>
      <c r="V23" s="45"/>
      <c r="W23" s="45"/>
      <c r="X23" s="45"/>
      <c r="Y23" s="45"/>
      <c r="Z23" s="45"/>
      <c r="AA23" s="45"/>
    </row>
    <row r="24" spans="1:27" s="5" customFormat="1" ht="15" customHeight="1" x14ac:dyDescent="0.25">
      <c r="A24" s="249"/>
      <c r="B24" s="250"/>
      <c r="C24" s="250"/>
      <c r="D24" s="250"/>
      <c r="E24" s="250"/>
      <c r="F24" s="250"/>
      <c r="G24" s="250"/>
      <c r="H24" s="250"/>
      <c r="I24" s="250"/>
      <c r="J24" s="250"/>
      <c r="K24" s="251"/>
      <c r="L24" s="45"/>
      <c r="M24" s="45"/>
      <c r="N24" s="45"/>
      <c r="O24" s="45"/>
      <c r="P24" s="45"/>
      <c r="Q24" s="45"/>
      <c r="R24" s="45"/>
      <c r="S24" s="45"/>
      <c r="T24" s="45"/>
      <c r="U24" s="45"/>
      <c r="V24" s="45"/>
      <c r="W24" s="45"/>
      <c r="X24" s="45"/>
      <c r="Y24" s="45"/>
      <c r="Z24" s="45"/>
      <c r="AA24" s="45"/>
    </row>
    <row r="25" spans="1:27" s="5" customFormat="1" ht="15" customHeight="1" x14ac:dyDescent="0.25">
      <c r="A25" s="249"/>
      <c r="B25" s="250"/>
      <c r="C25" s="250"/>
      <c r="D25" s="250"/>
      <c r="E25" s="250"/>
      <c r="F25" s="250"/>
      <c r="G25" s="250"/>
      <c r="H25" s="250"/>
      <c r="I25" s="250"/>
      <c r="J25" s="250"/>
      <c r="K25" s="251"/>
      <c r="L25" s="45"/>
      <c r="M25" s="45"/>
      <c r="N25" s="45"/>
      <c r="O25" s="45"/>
      <c r="P25" s="45"/>
      <c r="Q25" s="45"/>
      <c r="R25" s="45"/>
      <c r="S25" s="45"/>
      <c r="T25" s="45"/>
      <c r="U25" s="45"/>
      <c r="V25" s="45"/>
      <c r="W25" s="45"/>
      <c r="X25" s="45"/>
      <c r="Y25" s="45"/>
      <c r="Z25" s="45"/>
      <c r="AA25" s="45"/>
    </row>
    <row r="26" spans="1:27" s="5" customFormat="1" ht="15" customHeight="1" x14ac:dyDescent="0.25">
      <c r="A26" s="249"/>
      <c r="B26" s="250"/>
      <c r="C26" s="250"/>
      <c r="D26" s="250"/>
      <c r="E26" s="250"/>
      <c r="F26" s="250"/>
      <c r="G26" s="250"/>
      <c r="H26" s="250"/>
      <c r="I26" s="250"/>
      <c r="J26" s="250"/>
      <c r="K26" s="251"/>
      <c r="L26" s="45"/>
      <c r="M26" s="45"/>
      <c r="N26" s="45"/>
      <c r="O26" s="45"/>
      <c r="P26" s="45"/>
      <c r="Q26" s="45"/>
      <c r="R26" s="45"/>
      <c r="S26" s="45"/>
      <c r="T26" s="45"/>
      <c r="U26" s="45"/>
      <c r="V26" s="45"/>
      <c r="W26" s="45"/>
      <c r="X26" s="45"/>
      <c r="Y26" s="45"/>
      <c r="Z26" s="45"/>
      <c r="AA26" s="45"/>
    </row>
    <row r="27" spans="1:27" s="5" customFormat="1" ht="15" customHeight="1" x14ac:dyDescent="0.25">
      <c r="A27" s="249"/>
      <c r="B27" s="250"/>
      <c r="C27" s="250"/>
      <c r="D27" s="250"/>
      <c r="E27" s="250"/>
      <c r="F27" s="250"/>
      <c r="G27" s="250"/>
      <c r="H27" s="250"/>
      <c r="I27" s="250"/>
      <c r="J27" s="250"/>
      <c r="K27" s="251"/>
      <c r="L27" s="45"/>
      <c r="M27" s="45"/>
      <c r="N27" s="45"/>
      <c r="O27" s="45"/>
      <c r="P27" s="45"/>
      <c r="Q27" s="45"/>
      <c r="R27" s="45"/>
      <c r="S27" s="45"/>
      <c r="T27" s="45"/>
      <c r="U27" s="45"/>
      <c r="V27" s="45"/>
      <c r="W27" s="45"/>
      <c r="X27" s="45"/>
      <c r="Y27" s="45"/>
      <c r="Z27" s="45"/>
      <c r="AA27" s="45"/>
    </row>
    <row r="28" spans="1:27" s="5" customFormat="1" ht="15" customHeight="1" x14ac:dyDescent="0.25">
      <c r="A28" s="249"/>
      <c r="B28" s="250"/>
      <c r="C28" s="250"/>
      <c r="D28" s="250"/>
      <c r="E28" s="250"/>
      <c r="F28" s="250"/>
      <c r="G28" s="250"/>
      <c r="H28" s="250"/>
      <c r="I28" s="250"/>
      <c r="J28" s="250"/>
      <c r="K28" s="251"/>
      <c r="L28" s="45"/>
      <c r="M28" s="45"/>
      <c r="N28" s="45"/>
      <c r="O28" s="45"/>
      <c r="P28" s="45"/>
      <c r="Q28" s="45"/>
      <c r="R28" s="45"/>
      <c r="S28" s="45"/>
      <c r="T28" s="45"/>
      <c r="U28" s="45"/>
      <c r="V28" s="45"/>
      <c r="W28" s="45"/>
      <c r="X28" s="45"/>
      <c r="Y28" s="45"/>
      <c r="Z28" s="45"/>
      <c r="AA28" s="45"/>
    </row>
    <row r="29" spans="1:27" s="5" customFormat="1" ht="15" customHeight="1" thickBot="1" x14ac:dyDescent="0.3">
      <c r="A29" s="252"/>
      <c r="B29" s="253"/>
      <c r="C29" s="253"/>
      <c r="D29" s="253"/>
      <c r="E29" s="253"/>
      <c r="F29" s="253"/>
      <c r="G29" s="253"/>
      <c r="H29" s="253"/>
      <c r="I29" s="253"/>
      <c r="J29" s="253"/>
      <c r="K29" s="254"/>
      <c r="L29" s="45"/>
      <c r="M29" s="45"/>
      <c r="N29" s="45"/>
      <c r="O29" s="45"/>
      <c r="P29" s="45"/>
      <c r="Q29" s="45"/>
      <c r="R29" s="45"/>
      <c r="S29" s="45"/>
      <c r="T29" s="45"/>
      <c r="U29" s="45"/>
      <c r="V29" s="45"/>
      <c r="W29" s="45"/>
      <c r="X29" s="45"/>
      <c r="Y29" s="45"/>
      <c r="Z29" s="45"/>
      <c r="AA29" s="45"/>
    </row>
    <row r="30" spans="1:27" s="5" customFormat="1" ht="15" customHeight="1" thickBot="1" x14ac:dyDescent="0.3">
      <c r="H30" s="6"/>
      <c r="L30" s="45"/>
      <c r="M30" s="45"/>
      <c r="N30" s="45"/>
      <c r="O30" s="45"/>
      <c r="P30" s="45"/>
      <c r="Q30" s="45"/>
      <c r="R30" s="45"/>
      <c r="S30" s="45"/>
      <c r="T30" s="45"/>
      <c r="U30" s="45"/>
      <c r="V30" s="45"/>
      <c r="W30" s="45"/>
      <c r="X30" s="45"/>
      <c r="Y30" s="45"/>
      <c r="Z30" s="45"/>
      <c r="AA30" s="45"/>
    </row>
    <row r="31" spans="1:27" s="5" customFormat="1" ht="15" customHeight="1" thickBot="1" x14ac:dyDescent="0.3">
      <c r="A31" s="255" t="s">
        <v>9</v>
      </c>
      <c r="B31" s="256"/>
      <c r="C31" s="256"/>
      <c r="D31" s="7"/>
      <c r="E31" s="7"/>
      <c r="F31" s="7"/>
      <c r="G31" s="7"/>
      <c r="H31" s="7"/>
      <c r="I31" s="2"/>
      <c r="J31" s="45"/>
      <c r="K31" s="45"/>
      <c r="L31" s="45"/>
      <c r="M31" s="45"/>
      <c r="N31" s="45"/>
      <c r="O31" s="45"/>
      <c r="P31" s="45"/>
      <c r="Q31" s="45"/>
      <c r="R31" s="45"/>
      <c r="S31" s="45"/>
      <c r="T31" s="45"/>
      <c r="U31" s="45"/>
      <c r="V31" s="45"/>
      <c r="W31" s="45"/>
      <c r="X31" s="45"/>
      <c r="Y31" s="45"/>
    </row>
    <row r="32" spans="1:27" s="5" customFormat="1" ht="24" customHeight="1" thickBot="1" x14ac:dyDescent="0.3">
      <c r="A32" s="240" t="s">
        <v>72</v>
      </c>
      <c r="B32" s="241"/>
      <c r="C32" s="83"/>
      <c r="D32" s="2"/>
      <c r="E32" s="2"/>
      <c r="F32" s="2"/>
      <c r="G32" s="2"/>
      <c r="H32" s="2"/>
      <c r="I32" s="45"/>
      <c r="J32" s="45"/>
      <c r="K32" s="45"/>
      <c r="L32" s="45"/>
      <c r="M32" s="45"/>
      <c r="N32" s="45"/>
      <c r="O32" s="45"/>
      <c r="P32" s="45"/>
      <c r="Q32" s="45"/>
      <c r="R32" s="45"/>
      <c r="S32" s="45"/>
      <c r="T32" s="45"/>
      <c r="U32" s="45"/>
      <c r="V32" s="45"/>
      <c r="W32" s="45"/>
    </row>
    <row r="33" spans="1:28" s="5" customFormat="1" ht="18" customHeight="1" x14ac:dyDescent="0.25">
      <c r="A33" s="260"/>
      <c r="B33" s="260"/>
      <c r="C33" s="260"/>
      <c r="D33" s="8"/>
      <c r="E33" s="8"/>
      <c r="F33" s="9"/>
      <c r="G33" s="9"/>
      <c r="H33" s="9"/>
      <c r="I33" s="2"/>
      <c r="J33" s="45"/>
      <c r="K33" s="45"/>
      <c r="L33" s="45"/>
      <c r="M33" s="45"/>
      <c r="N33" s="45"/>
      <c r="O33" s="45"/>
      <c r="P33" s="45"/>
      <c r="Q33" s="45"/>
      <c r="R33" s="45"/>
      <c r="S33" s="45"/>
      <c r="T33" s="45"/>
      <c r="U33" s="45"/>
      <c r="V33" s="45"/>
      <c r="W33" s="45"/>
      <c r="X33" s="45"/>
      <c r="Y33" s="45"/>
    </row>
    <row r="34" spans="1:28" s="5" customFormat="1" ht="14.25" customHeight="1" thickBot="1" x14ac:dyDescent="0.3">
      <c r="A34" s="2"/>
      <c r="B34" s="2"/>
      <c r="C34" s="2"/>
      <c r="D34" s="2"/>
      <c r="E34" s="2"/>
      <c r="F34" s="10"/>
      <c r="G34" s="10"/>
      <c r="H34" s="10"/>
      <c r="I34" s="10"/>
      <c r="J34" s="10"/>
      <c r="K34" s="2"/>
      <c r="L34" s="45"/>
      <c r="M34" s="45"/>
      <c r="N34" s="45"/>
      <c r="O34" s="45"/>
      <c r="P34" s="45"/>
      <c r="Q34" s="45"/>
      <c r="R34" s="45"/>
      <c r="S34" s="45"/>
      <c r="T34" s="45"/>
      <c r="U34" s="45"/>
      <c r="V34" s="45"/>
      <c r="W34" s="45"/>
      <c r="X34" s="45"/>
      <c r="Y34" s="45"/>
      <c r="Z34" s="45"/>
      <c r="AA34" s="45"/>
    </row>
    <row r="35" spans="1:28" s="5" customFormat="1" ht="15" customHeight="1" x14ac:dyDescent="0.25">
      <c r="A35" s="227" t="s">
        <v>11</v>
      </c>
      <c r="B35" s="228"/>
      <c r="C35" s="228"/>
      <c r="D35" s="11"/>
      <c r="E35" s="11"/>
      <c r="F35" s="11"/>
      <c r="G35" s="10"/>
      <c r="H35" s="10"/>
      <c r="I35" s="10"/>
      <c r="J35" s="10"/>
      <c r="K35" s="10"/>
      <c r="L35" s="45"/>
      <c r="M35" s="45"/>
      <c r="N35" s="45"/>
      <c r="O35" s="45"/>
      <c r="P35" s="45"/>
      <c r="Q35" s="45"/>
      <c r="R35" s="45"/>
      <c r="S35" s="45"/>
      <c r="T35" s="45"/>
      <c r="U35" s="45"/>
      <c r="V35" s="45"/>
      <c r="W35" s="45"/>
      <c r="X35" s="45"/>
      <c r="Y35" s="45"/>
      <c r="Z35" s="45"/>
      <c r="AA35" s="45"/>
      <c r="AB35" s="45"/>
    </row>
    <row r="36" spans="1:28" s="5" customFormat="1" ht="15" customHeight="1" x14ac:dyDescent="0.25">
      <c r="A36" s="171" t="s">
        <v>1</v>
      </c>
      <c r="B36" s="172"/>
      <c r="C36" s="59" t="s">
        <v>39</v>
      </c>
      <c r="D36" s="11"/>
      <c r="F36" s="11"/>
      <c r="G36" s="11"/>
      <c r="H36" s="11"/>
      <c r="I36" s="11"/>
      <c r="J36" s="11"/>
      <c r="K36" s="11"/>
      <c r="L36" s="45"/>
      <c r="M36" s="45"/>
      <c r="N36" s="45"/>
      <c r="O36" s="45"/>
      <c r="P36" s="45"/>
      <c r="Q36" s="45"/>
      <c r="R36" s="45"/>
      <c r="S36" s="45"/>
      <c r="T36" s="45"/>
      <c r="U36" s="45"/>
      <c r="V36" s="45"/>
      <c r="W36" s="45"/>
      <c r="X36" s="45"/>
      <c r="Y36" s="45"/>
      <c r="Z36" s="45"/>
      <c r="AA36" s="45"/>
    </row>
    <row r="37" spans="1:28" s="5" customFormat="1" ht="15" customHeight="1" x14ac:dyDescent="0.25">
      <c r="A37" s="173"/>
      <c r="B37" s="174"/>
      <c r="C37" s="151"/>
      <c r="D37" s="11"/>
      <c r="E37" s="11"/>
      <c r="F37" s="11"/>
      <c r="G37" s="11"/>
      <c r="H37" s="11"/>
      <c r="I37" s="11"/>
      <c r="J37" s="11"/>
      <c r="K37" s="11"/>
      <c r="L37" s="45"/>
      <c r="M37" s="45"/>
      <c r="N37" s="45"/>
      <c r="O37" s="45"/>
      <c r="P37" s="45"/>
      <c r="Q37" s="45"/>
      <c r="R37" s="45"/>
      <c r="S37" s="45"/>
      <c r="T37" s="45"/>
      <c r="U37" s="45"/>
      <c r="V37" s="45"/>
      <c r="W37" s="45"/>
      <c r="X37" s="45"/>
      <c r="Y37" s="45"/>
      <c r="Z37" s="45"/>
      <c r="AA37" s="45"/>
    </row>
    <row r="38" spans="1:28" s="5" customFormat="1" ht="15" customHeight="1" x14ac:dyDescent="0.25">
      <c r="A38" s="173"/>
      <c r="B38" s="174"/>
      <c r="C38" s="151"/>
      <c r="D38" s="11"/>
      <c r="E38" s="11"/>
      <c r="F38" s="11"/>
      <c r="G38" s="11"/>
      <c r="H38" s="11"/>
      <c r="I38" s="11"/>
      <c r="J38" s="11"/>
      <c r="K38" s="11"/>
      <c r="L38" s="45"/>
      <c r="M38" s="45"/>
      <c r="N38" s="45"/>
      <c r="O38" s="45"/>
      <c r="P38" s="45"/>
      <c r="Q38" s="45"/>
      <c r="R38" s="45"/>
      <c r="S38" s="45"/>
      <c r="T38" s="45"/>
      <c r="U38" s="45"/>
      <c r="V38" s="45"/>
      <c r="W38" s="45"/>
      <c r="X38" s="45"/>
      <c r="Y38" s="45"/>
      <c r="Z38" s="45"/>
      <c r="AA38" s="45"/>
    </row>
    <row r="39" spans="1:28" s="5" customFormat="1" ht="15" customHeight="1" x14ac:dyDescent="0.25">
      <c r="A39" s="122"/>
      <c r="B39" s="123"/>
      <c r="C39" s="151"/>
      <c r="D39" s="11"/>
      <c r="E39" s="11"/>
      <c r="F39" s="11"/>
      <c r="G39" s="11"/>
      <c r="H39" s="11"/>
      <c r="I39" s="11"/>
      <c r="J39" s="11"/>
      <c r="K39" s="11"/>
      <c r="L39" s="45"/>
      <c r="M39" s="45"/>
      <c r="N39" s="45"/>
      <c r="O39" s="45"/>
      <c r="P39" s="45"/>
      <c r="Q39" s="45"/>
      <c r="R39" s="45"/>
      <c r="S39" s="45"/>
      <c r="T39" s="45"/>
      <c r="U39" s="45"/>
      <c r="V39" s="45"/>
      <c r="W39" s="45"/>
      <c r="X39" s="45"/>
      <c r="Y39" s="45"/>
      <c r="Z39" s="45"/>
      <c r="AA39" s="45"/>
    </row>
    <row r="40" spans="1:28" s="5" customFormat="1" ht="15" customHeight="1" x14ac:dyDescent="0.25">
      <c r="A40" s="122"/>
      <c r="B40" s="123"/>
      <c r="C40" s="151"/>
      <c r="D40" s="11"/>
      <c r="E40" s="11"/>
      <c r="F40" s="11"/>
      <c r="G40" s="11"/>
      <c r="H40" s="11"/>
      <c r="I40" s="11"/>
      <c r="J40" s="11"/>
      <c r="K40" s="11"/>
      <c r="L40" s="45"/>
      <c r="M40" s="45"/>
      <c r="N40" s="45"/>
      <c r="O40" s="45"/>
      <c r="P40" s="45"/>
      <c r="Q40" s="45"/>
      <c r="R40" s="45"/>
      <c r="S40" s="45"/>
      <c r="T40" s="45"/>
      <c r="U40" s="45"/>
      <c r="V40" s="45"/>
      <c r="W40" s="45"/>
      <c r="X40" s="45"/>
      <c r="Y40" s="45"/>
      <c r="Z40" s="45"/>
      <c r="AA40" s="45"/>
    </row>
    <row r="41" spans="1:28" s="5" customFormat="1" ht="15" customHeight="1" x14ac:dyDescent="0.25">
      <c r="A41" s="122"/>
      <c r="B41" s="123"/>
      <c r="C41" s="151"/>
      <c r="D41" s="11"/>
      <c r="E41" s="11"/>
      <c r="F41" s="11"/>
      <c r="G41" s="11"/>
      <c r="H41" s="11"/>
      <c r="I41" s="11"/>
      <c r="J41" s="11"/>
      <c r="K41" s="11"/>
      <c r="L41" s="45"/>
      <c r="M41" s="45"/>
      <c r="N41" s="45"/>
      <c r="O41" s="45"/>
      <c r="P41" s="45"/>
      <c r="Q41" s="45"/>
      <c r="R41" s="45"/>
      <c r="S41" s="45"/>
      <c r="T41" s="45"/>
      <c r="U41" s="45"/>
      <c r="V41" s="45"/>
      <c r="W41" s="45"/>
      <c r="X41" s="45"/>
      <c r="Y41" s="45"/>
      <c r="Z41" s="45"/>
      <c r="AA41" s="45"/>
    </row>
    <row r="42" spans="1:28" s="5" customFormat="1" ht="15" customHeight="1" x14ac:dyDescent="0.25">
      <c r="A42" s="122"/>
      <c r="B42" s="123"/>
      <c r="C42" s="151"/>
      <c r="D42" s="11"/>
      <c r="E42" s="11"/>
      <c r="F42" s="11"/>
      <c r="G42" s="11"/>
      <c r="H42" s="11"/>
      <c r="I42" s="11"/>
      <c r="J42" s="11"/>
      <c r="K42" s="11"/>
      <c r="L42" s="45"/>
      <c r="M42" s="45"/>
      <c r="N42" s="45"/>
      <c r="O42" s="45"/>
      <c r="P42" s="45"/>
      <c r="Q42" s="45"/>
      <c r="R42" s="45"/>
      <c r="S42" s="45"/>
      <c r="T42" s="45"/>
      <c r="U42" s="45"/>
      <c r="V42" s="45"/>
      <c r="W42" s="45"/>
      <c r="X42" s="45"/>
      <c r="Y42" s="45"/>
      <c r="Z42" s="45"/>
      <c r="AA42" s="45"/>
    </row>
    <row r="43" spans="1:28" s="5" customFormat="1" ht="15" customHeight="1" x14ac:dyDescent="0.25">
      <c r="A43" s="173"/>
      <c r="B43" s="174"/>
      <c r="C43" s="151"/>
      <c r="D43" s="11"/>
      <c r="E43" s="11"/>
      <c r="F43" s="11"/>
      <c r="G43" s="11"/>
      <c r="H43" s="11"/>
      <c r="I43" s="11"/>
      <c r="J43" s="11"/>
      <c r="K43" s="11"/>
      <c r="L43" s="45"/>
      <c r="M43" s="45"/>
      <c r="N43" s="45"/>
      <c r="O43" s="45"/>
      <c r="P43" s="45"/>
      <c r="Q43" s="45"/>
      <c r="R43" s="45"/>
      <c r="S43" s="45"/>
      <c r="T43" s="45"/>
      <c r="U43" s="45"/>
      <c r="V43" s="45"/>
      <c r="W43" s="45"/>
      <c r="X43" s="45"/>
      <c r="Y43" s="45"/>
      <c r="Z43" s="45"/>
      <c r="AA43" s="45"/>
    </row>
    <row r="44" spans="1:28" s="5" customFormat="1" ht="15" customHeight="1" x14ac:dyDescent="0.25">
      <c r="A44" s="186"/>
      <c r="B44" s="187"/>
      <c r="C44" s="151"/>
      <c r="D44" s="11"/>
      <c r="E44" s="11"/>
      <c r="F44" s="11"/>
      <c r="G44" s="11"/>
      <c r="H44" s="11"/>
      <c r="I44" s="11"/>
      <c r="J44" s="11"/>
      <c r="K44" s="11"/>
      <c r="L44" s="45"/>
      <c r="M44" s="45"/>
      <c r="N44" s="45"/>
      <c r="O44" s="45"/>
      <c r="P44" s="45"/>
      <c r="Q44" s="45"/>
      <c r="R44" s="45"/>
      <c r="S44" s="45"/>
      <c r="T44" s="45"/>
      <c r="U44" s="45"/>
      <c r="V44" s="45"/>
      <c r="W44" s="45"/>
      <c r="X44" s="45"/>
      <c r="Y44" s="45"/>
      <c r="Z44" s="45"/>
      <c r="AA44" s="45"/>
    </row>
    <row r="45" spans="1:28" s="5" customFormat="1" ht="15" customHeight="1" x14ac:dyDescent="0.25">
      <c r="A45" s="186"/>
      <c r="B45" s="187"/>
      <c r="C45" s="151"/>
      <c r="D45" s="11"/>
      <c r="E45" s="11"/>
      <c r="F45" s="11"/>
      <c r="G45" s="11"/>
      <c r="H45" s="11"/>
      <c r="I45" s="11"/>
      <c r="J45" s="11"/>
      <c r="K45" s="11"/>
      <c r="L45" s="45"/>
      <c r="M45" s="45"/>
      <c r="N45" s="45"/>
      <c r="O45" s="45"/>
      <c r="P45" s="45"/>
      <c r="Q45" s="45"/>
      <c r="R45" s="45"/>
      <c r="S45" s="45"/>
      <c r="T45" s="45"/>
      <c r="U45" s="45"/>
      <c r="V45" s="45"/>
      <c r="W45" s="45"/>
      <c r="X45" s="45"/>
      <c r="Y45" s="45"/>
      <c r="Z45" s="45"/>
      <c r="AA45" s="45"/>
    </row>
    <row r="46" spans="1:28" s="5" customFormat="1" ht="15" customHeight="1" thickBot="1" x14ac:dyDescent="0.3">
      <c r="A46" s="188"/>
      <c r="B46" s="189"/>
      <c r="C46" s="152"/>
      <c r="D46" s="12"/>
      <c r="E46" s="12"/>
      <c r="F46" s="12"/>
      <c r="G46" s="11"/>
      <c r="H46" s="11"/>
      <c r="I46" s="11"/>
      <c r="J46" s="11"/>
      <c r="K46" s="11"/>
      <c r="L46" s="45"/>
      <c r="M46" s="45"/>
      <c r="N46" s="45"/>
      <c r="O46" s="45"/>
      <c r="P46" s="45"/>
      <c r="Q46" s="45"/>
      <c r="R46" s="45"/>
      <c r="S46" s="45"/>
      <c r="T46" s="45"/>
      <c r="U46" s="45"/>
      <c r="V46" s="45"/>
      <c r="W46" s="45"/>
      <c r="X46" s="45"/>
      <c r="Y46" s="45"/>
      <c r="Z46" s="45"/>
      <c r="AA46" s="45"/>
    </row>
    <row r="47" spans="1:28" s="5" customFormat="1" ht="24" customHeight="1" thickBot="1" x14ac:dyDescent="0.3">
      <c r="A47" s="184" t="s">
        <v>65</v>
      </c>
      <c r="B47" s="185"/>
      <c r="C47" s="83">
        <f>SUM(C37:C46)</f>
        <v>0</v>
      </c>
      <c r="D47" s="54"/>
      <c r="E47" s="54"/>
      <c r="F47" s="54"/>
      <c r="G47" s="12"/>
      <c r="H47" s="12"/>
      <c r="I47" s="12"/>
      <c r="J47" s="12"/>
      <c r="K47" s="12"/>
      <c r="L47" s="45"/>
      <c r="M47" s="45"/>
      <c r="N47" s="45"/>
      <c r="O47" s="45"/>
      <c r="P47" s="45"/>
      <c r="Q47" s="45"/>
      <c r="R47" s="45"/>
      <c r="S47" s="45"/>
      <c r="T47" s="45"/>
      <c r="U47" s="45"/>
      <c r="V47" s="45"/>
      <c r="W47" s="45"/>
      <c r="X47" s="45"/>
      <c r="Y47" s="45"/>
      <c r="Z47" s="45"/>
      <c r="AA47" s="45"/>
    </row>
    <row r="48" spans="1:28" s="5" customFormat="1" ht="26.25" customHeight="1" thickBot="1" x14ac:dyDescent="0.3">
      <c r="A48" s="54"/>
      <c r="B48" s="54"/>
      <c r="C48" s="1"/>
      <c r="D48" s="1"/>
      <c r="E48" s="1"/>
      <c r="F48" s="14"/>
      <c r="G48" s="14"/>
      <c r="H48" s="14"/>
      <c r="I48" s="14"/>
      <c r="J48" s="14"/>
      <c r="K48" s="2"/>
      <c r="L48" s="45"/>
      <c r="M48" s="45"/>
      <c r="N48" s="45"/>
      <c r="O48" s="45"/>
      <c r="P48" s="45"/>
      <c r="Q48" s="45"/>
      <c r="R48" s="45"/>
      <c r="S48" s="45"/>
      <c r="T48" s="45"/>
      <c r="U48" s="45"/>
      <c r="V48" s="45"/>
      <c r="W48" s="45"/>
      <c r="X48" s="45"/>
      <c r="Y48" s="45"/>
      <c r="Z48" s="45"/>
      <c r="AA48" s="45"/>
    </row>
    <row r="49" spans="1:27" ht="15" customHeight="1" x14ac:dyDescent="0.2">
      <c r="A49" s="201" t="s">
        <v>31</v>
      </c>
      <c r="B49" s="201"/>
      <c r="C49" s="201"/>
      <c r="D49" s="201"/>
      <c r="E49" s="201"/>
      <c r="F49" s="201"/>
      <c r="G49" s="15"/>
      <c r="H49" s="175" t="s">
        <v>54</v>
      </c>
      <c r="I49" s="176"/>
      <c r="J49" s="176"/>
      <c r="K49" s="177"/>
      <c r="L49" s="42"/>
      <c r="M49" s="42"/>
      <c r="N49" s="42"/>
      <c r="O49" s="42"/>
      <c r="P49" s="42"/>
      <c r="Q49" s="42"/>
      <c r="R49" s="42"/>
      <c r="S49" s="42"/>
      <c r="T49" s="42"/>
      <c r="U49" s="42"/>
      <c r="V49" s="42"/>
      <c r="W49" s="42"/>
      <c r="X49" s="42"/>
      <c r="Y49" s="42"/>
      <c r="Z49" s="42"/>
      <c r="AA49" s="42"/>
    </row>
    <row r="50" spans="1:27" ht="15" customHeight="1" thickBot="1" x14ac:dyDescent="0.25">
      <c r="A50" s="202"/>
      <c r="B50" s="202"/>
      <c r="C50" s="202"/>
      <c r="D50" s="202"/>
      <c r="E50" s="202"/>
      <c r="F50" s="202"/>
      <c r="H50" s="178"/>
      <c r="I50" s="179"/>
      <c r="J50" s="179"/>
      <c r="K50" s="180"/>
      <c r="L50" s="42"/>
      <c r="M50" s="42"/>
      <c r="N50" s="42"/>
      <c r="O50" s="42"/>
      <c r="P50" s="42"/>
      <c r="Q50" s="42"/>
      <c r="R50" s="42"/>
      <c r="S50" s="42"/>
      <c r="T50" s="42"/>
      <c r="U50" s="42"/>
      <c r="V50" s="42"/>
      <c r="W50" s="42"/>
      <c r="X50" s="42"/>
      <c r="Y50" s="42"/>
      <c r="Z50" s="42"/>
    </row>
    <row r="51" spans="1:27" ht="39" customHeight="1" x14ac:dyDescent="0.2">
      <c r="A51" s="68" t="s">
        <v>7</v>
      </c>
      <c r="B51" s="67" t="s">
        <v>15</v>
      </c>
      <c r="C51" s="171" t="s">
        <v>1</v>
      </c>
      <c r="D51" s="191"/>
      <c r="E51" s="191"/>
      <c r="F51" s="59" t="s">
        <v>39</v>
      </c>
      <c r="H51" s="192"/>
      <c r="I51" s="193"/>
      <c r="J51" s="193"/>
      <c r="K51" s="194"/>
      <c r="L51" s="42"/>
      <c r="M51" s="42"/>
      <c r="N51" s="42"/>
      <c r="O51" s="42"/>
      <c r="P51" s="42"/>
      <c r="Q51" s="42"/>
      <c r="R51" s="42"/>
      <c r="S51" s="42"/>
      <c r="T51" s="42"/>
      <c r="U51" s="42"/>
      <c r="V51" s="42"/>
      <c r="W51" s="42"/>
      <c r="X51" s="42"/>
      <c r="Y51" s="42"/>
      <c r="Z51" s="42"/>
    </row>
    <row r="52" spans="1:27" ht="15" customHeight="1" x14ac:dyDescent="0.3">
      <c r="A52" s="19"/>
      <c r="B52" s="124"/>
      <c r="C52" s="205"/>
      <c r="D52" s="206"/>
      <c r="E52" s="207"/>
      <c r="F52" s="161"/>
      <c r="H52" s="195"/>
      <c r="I52" s="196"/>
      <c r="J52" s="196"/>
      <c r="K52" s="197"/>
      <c r="L52" s="42"/>
      <c r="M52" s="42"/>
      <c r="N52" s="42"/>
      <c r="O52" s="42"/>
      <c r="P52" s="42"/>
      <c r="Q52" s="42"/>
      <c r="R52" s="42"/>
      <c r="S52" s="42"/>
      <c r="T52" s="42"/>
      <c r="U52" s="42"/>
      <c r="V52" s="42"/>
      <c r="W52" s="42"/>
      <c r="X52" s="42"/>
      <c r="Y52" s="42"/>
      <c r="Z52" s="42"/>
    </row>
    <row r="53" spans="1:27" ht="15" customHeight="1" x14ac:dyDescent="0.2">
      <c r="A53" s="19"/>
      <c r="B53" s="23"/>
      <c r="C53" s="205"/>
      <c r="D53" s="206"/>
      <c r="E53" s="207"/>
      <c r="F53" s="162"/>
      <c r="H53" s="195"/>
      <c r="I53" s="196"/>
      <c r="J53" s="196"/>
      <c r="K53" s="197"/>
      <c r="L53" s="42"/>
      <c r="M53" s="42"/>
      <c r="N53" s="42"/>
      <c r="O53" s="42"/>
      <c r="P53" s="42"/>
      <c r="Q53" s="42"/>
      <c r="R53" s="42"/>
      <c r="S53" s="42"/>
      <c r="T53" s="42"/>
      <c r="U53" s="42"/>
      <c r="V53" s="42"/>
      <c r="W53" s="42"/>
      <c r="X53" s="42"/>
      <c r="Y53" s="42"/>
      <c r="Z53" s="42"/>
    </row>
    <row r="54" spans="1:27" ht="15" customHeight="1" thickBot="1" x14ac:dyDescent="0.25">
      <c r="A54" s="21"/>
      <c r="B54" s="24"/>
      <c r="C54" s="208"/>
      <c r="D54" s="209"/>
      <c r="E54" s="210"/>
      <c r="F54" s="162"/>
      <c r="H54" s="195"/>
      <c r="I54" s="196"/>
      <c r="J54" s="196"/>
      <c r="K54" s="197"/>
      <c r="L54" s="42"/>
      <c r="M54" s="42"/>
      <c r="N54" s="42"/>
      <c r="O54" s="42"/>
      <c r="P54" s="42"/>
      <c r="Q54" s="42"/>
      <c r="R54" s="42"/>
      <c r="S54" s="42"/>
      <c r="T54" s="42"/>
      <c r="U54" s="42"/>
      <c r="V54" s="42"/>
      <c r="W54" s="42"/>
      <c r="X54" s="42"/>
      <c r="Y54" s="42"/>
      <c r="Z54" s="42"/>
    </row>
    <row r="55" spans="1:27" ht="24" customHeight="1" thickBot="1" x14ac:dyDescent="0.25">
      <c r="A55" s="184" t="s">
        <v>73</v>
      </c>
      <c r="B55" s="190"/>
      <c r="C55" s="190"/>
      <c r="D55" s="190"/>
      <c r="E55" s="185"/>
      <c r="F55" s="83">
        <f>SUM(F52:F54)</f>
        <v>0</v>
      </c>
      <c r="H55" s="198"/>
      <c r="I55" s="199"/>
      <c r="J55" s="199"/>
      <c r="K55" s="200"/>
      <c r="L55" s="42"/>
      <c r="M55" s="42"/>
      <c r="N55" s="42"/>
      <c r="O55" s="42"/>
      <c r="P55" s="42"/>
      <c r="Q55" s="42"/>
      <c r="R55" s="42"/>
      <c r="S55" s="42"/>
      <c r="T55" s="42"/>
      <c r="U55" s="42"/>
      <c r="V55" s="42"/>
      <c r="W55" s="42"/>
      <c r="X55" s="42"/>
      <c r="Y55" s="42"/>
      <c r="Z55" s="42"/>
    </row>
    <row r="56" spans="1:27" ht="20.25" customHeight="1" x14ac:dyDescent="0.2">
      <c r="A56" s="54"/>
      <c r="B56" s="54"/>
      <c r="C56" s="54"/>
      <c r="D56" s="54"/>
      <c r="E56" s="54"/>
      <c r="F56" s="54"/>
      <c r="G56" s="54"/>
      <c r="H56" s="54"/>
      <c r="I56" s="54"/>
      <c r="J56" s="54"/>
      <c r="K56" s="42"/>
      <c r="L56" s="42"/>
      <c r="M56" s="42"/>
      <c r="N56" s="42"/>
      <c r="O56" s="42"/>
      <c r="P56" s="42"/>
      <c r="Q56" s="42"/>
      <c r="R56" s="42"/>
      <c r="S56" s="42"/>
      <c r="T56" s="42"/>
      <c r="U56" s="42"/>
      <c r="V56" s="42"/>
      <c r="W56" s="42"/>
      <c r="X56" s="42"/>
      <c r="Y56" s="42"/>
      <c r="Z56" s="42"/>
    </row>
    <row r="57" spans="1:27" s="13" customFormat="1" ht="15" customHeight="1" thickBot="1" x14ac:dyDescent="0.35">
      <c r="F57" s="10"/>
      <c r="G57" s="10"/>
      <c r="H57" s="10"/>
      <c r="I57" s="10"/>
      <c r="J57" s="10"/>
      <c r="K57" s="46"/>
      <c r="L57" s="46"/>
      <c r="M57" s="46"/>
      <c r="N57" s="46"/>
      <c r="O57" s="46"/>
      <c r="P57" s="46"/>
      <c r="Q57" s="46"/>
      <c r="R57" s="46"/>
      <c r="S57" s="46"/>
      <c r="T57" s="46"/>
      <c r="U57" s="46"/>
      <c r="V57" s="46"/>
      <c r="W57" s="46"/>
      <c r="X57" s="46"/>
      <c r="Y57" s="46"/>
      <c r="Z57" s="46"/>
    </row>
    <row r="58" spans="1:27" ht="15" customHeight="1" thickBot="1" x14ac:dyDescent="0.25">
      <c r="A58" s="203" t="s">
        <v>30</v>
      </c>
      <c r="B58" s="204"/>
      <c r="C58" s="204"/>
      <c r="D58" s="17"/>
      <c r="E58" s="181" t="s">
        <v>78</v>
      </c>
      <c r="F58" s="182"/>
      <c r="G58" s="182"/>
      <c r="H58" s="182"/>
      <c r="I58" s="182"/>
      <c r="J58" s="182"/>
      <c r="K58" s="183"/>
      <c r="L58" s="42"/>
      <c r="M58" s="42"/>
      <c r="N58" s="42"/>
      <c r="O58" s="42"/>
      <c r="P58" s="42"/>
      <c r="Q58" s="42"/>
      <c r="R58" s="42"/>
      <c r="S58" s="42"/>
      <c r="T58" s="42"/>
      <c r="U58" s="42"/>
      <c r="V58" s="42"/>
      <c r="W58" s="42"/>
    </row>
    <row r="59" spans="1:27" ht="39" customHeight="1" x14ac:dyDescent="0.2">
      <c r="A59" s="213" t="s">
        <v>40</v>
      </c>
      <c r="B59" s="214"/>
      <c r="C59" s="66" t="s">
        <v>39</v>
      </c>
      <c r="D59" s="12"/>
      <c r="E59" s="219"/>
      <c r="F59" s="220"/>
      <c r="G59" s="220"/>
      <c r="H59" s="220"/>
      <c r="I59" s="220"/>
      <c r="J59" s="220"/>
      <c r="K59" s="221"/>
      <c r="L59" s="42"/>
      <c r="M59" s="42"/>
      <c r="N59" s="42"/>
      <c r="O59" s="42"/>
      <c r="P59" s="42"/>
      <c r="Q59" s="42"/>
      <c r="R59" s="42"/>
      <c r="S59" s="42"/>
      <c r="T59" s="42"/>
      <c r="U59" s="42"/>
      <c r="V59" s="42"/>
    </row>
    <row r="60" spans="1:27" ht="15" customHeight="1" x14ac:dyDescent="0.2">
      <c r="A60" s="215"/>
      <c r="B60" s="216"/>
      <c r="C60" s="155"/>
      <c r="D60" s="12"/>
      <c r="E60" s="219"/>
      <c r="F60" s="220"/>
      <c r="G60" s="220"/>
      <c r="H60" s="220"/>
      <c r="I60" s="220"/>
      <c r="J60" s="220"/>
      <c r="K60" s="221"/>
      <c r="L60" s="42"/>
      <c r="M60" s="42"/>
      <c r="N60" s="42"/>
      <c r="O60" s="42"/>
      <c r="P60" s="42"/>
      <c r="Q60" s="42"/>
      <c r="R60" s="42"/>
      <c r="S60" s="42"/>
      <c r="T60" s="42"/>
      <c r="U60" s="42"/>
      <c r="V60" s="42"/>
    </row>
    <row r="61" spans="1:27" ht="15" customHeight="1" x14ac:dyDescent="0.2">
      <c r="A61" s="215"/>
      <c r="B61" s="216"/>
      <c r="C61" s="155"/>
      <c r="E61" s="219"/>
      <c r="F61" s="220"/>
      <c r="G61" s="220"/>
      <c r="H61" s="220"/>
      <c r="I61" s="220"/>
      <c r="J61" s="220"/>
      <c r="K61" s="221"/>
      <c r="L61" s="42"/>
      <c r="M61" s="42"/>
      <c r="N61" s="42"/>
      <c r="O61" s="42"/>
      <c r="P61" s="42"/>
      <c r="Q61" s="42"/>
      <c r="R61" s="42"/>
      <c r="S61" s="42"/>
      <c r="T61" s="42"/>
      <c r="U61" s="42"/>
      <c r="V61" s="42"/>
    </row>
    <row r="62" spans="1:27" ht="15" customHeight="1" x14ac:dyDescent="0.2">
      <c r="A62" s="215"/>
      <c r="B62" s="216"/>
      <c r="C62" s="155"/>
      <c r="E62" s="219"/>
      <c r="F62" s="220"/>
      <c r="G62" s="220"/>
      <c r="H62" s="220"/>
      <c r="I62" s="220"/>
      <c r="J62" s="220"/>
      <c r="K62" s="221"/>
      <c r="L62" s="42"/>
      <c r="M62" s="42"/>
      <c r="N62" s="42"/>
      <c r="O62" s="42"/>
      <c r="P62" s="42"/>
      <c r="Q62" s="42"/>
      <c r="R62" s="42"/>
      <c r="S62" s="42"/>
      <c r="T62" s="42"/>
      <c r="U62" s="42"/>
      <c r="V62" s="42"/>
    </row>
    <row r="63" spans="1:27" ht="15" customHeight="1" x14ac:dyDescent="0.2">
      <c r="A63" s="217"/>
      <c r="B63" s="218"/>
      <c r="C63" s="155"/>
      <c r="E63" s="219"/>
      <c r="F63" s="220"/>
      <c r="G63" s="220"/>
      <c r="H63" s="220"/>
      <c r="I63" s="220"/>
      <c r="J63" s="220"/>
      <c r="K63" s="221"/>
      <c r="L63" s="42"/>
      <c r="M63" s="42"/>
      <c r="N63" s="42"/>
      <c r="O63" s="42"/>
      <c r="P63" s="42"/>
      <c r="Q63" s="42"/>
      <c r="R63" s="42"/>
      <c r="S63" s="42"/>
      <c r="T63" s="42"/>
      <c r="U63" s="42"/>
      <c r="V63" s="42"/>
    </row>
    <row r="64" spans="1:27" ht="15" customHeight="1" thickBot="1" x14ac:dyDescent="0.25">
      <c r="A64" s="215"/>
      <c r="B64" s="216"/>
      <c r="C64" s="155"/>
      <c r="E64" s="219"/>
      <c r="F64" s="220"/>
      <c r="G64" s="220"/>
      <c r="H64" s="220"/>
      <c r="I64" s="220"/>
      <c r="J64" s="220"/>
      <c r="K64" s="221"/>
      <c r="L64" s="42"/>
      <c r="M64" s="42"/>
      <c r="N64" s="42"/>
      <c r="O64" s="42"/>
      <c r="P64" s="42"/>
      <c r="Q64" s="42"/>
      <c r="R64" s="42"/>
      <c r="S64" s="42"/>
      <c r="T64" s="42"/>
      <c r="U64" s="42"/>
      <c r="V64" s="42"/>
    </row>
    <row r="65" spans="1:27" ht="24" customHeight="1" thickBot="1" x14ac:dyDescent="0.25">
      <c r="A65" s="225" t="s">
        <v>66</v>
      </c>
      <c r="B65" s="226"/>
      <c r="C65" s="85">
        <f>SUM(C60:C64)</f>
        <v>0</v>
      </c>
      <c r="E65" s="222"/>
      <c r="F65" s="223"/>
      <c r="G65" s="223"/>
      <c r="H65" s="223"/>
      <c r="I65" s="223"/>
      <c r="J65" s="223"/>
      <c r="K65" s="224"/>
      <c r="L65" s="42"/>
      <c r="M65" s="42"/>
      <c r="N65" s="42"/>
      <c r="O65" s="42"/>
      <c r="P65" s="42"/>
      <c r="Q65" s="42"/>
      <c r="R65" s="42"/>
      <c r="S65" s="42"/>
      <c r="T65" s="42"/>
      <c r="U65" s="42"/>
      <c r="V65" s="42"/>
    </row>
    <row r="66" spans="1:27" ht="17.25" customHeight="1" x14ac:dyDescent="0.2">
      <c r="A66" s="54"/>
      <c r="B66" s="54"/>
      <c r="C66" s="54"/>
      <c r="D66" s="54"/>
      <c r="E66" s="54"/>
      <c r="F66" s="54"/>
      <c r="G66" s="54"/>
      <c r="H66" s="54"/>
      <c r="I66" s="54"/>
      <c r="J66" s="54"/>
      <c r="K66" s="54"/>
      <c r="L66" s="42"/>
      <c r="M66" s="42"/>
      <c r="N66" s="42"/>
      <c r="O66" s="42"/>
      <c r="P66" s="42"/>
      <c r="Q66" s="42"/>
      <c r="R66" s="42"/>
      <c r="S66" s="42"/>
      <c r="T66" s="42"/>
      <c r="U66" s="42"/>
      <c r="V66" s="42"/>
      <c r="W66" s="42"/>
      <c r="X66" s="42"/>
      <c r="Y66" s="42"/>
      <c r="Z66" s="42"/>
      <c r="AA66" s="42"/>
    </row>
    <row r="67" spans="1:27" x14ac:dyDescent="0.2">
      <c r="A67" s="211"/>
      <c r="B67" s="211"/>
      <c r="C67" s="3"/>
      <c r="D67" s="3"/>
      <c r="E67" s="3"/>
      <c r="F67" s="3"/>
      <c r="G67" s="3"/>
      <c r="H67" s="212"/>
      <c r="I67" s="212"/>
      <c r="J67" s="212"/>
      <c r="K67" s="212"/>
      <c r="L67" s="75"/>
      <c r="M67" s="42"/>
      <c r="N67" s="42"/>
      <c r="O67" s="42"/>
      <c r="P67" s="42"/>
      <c r="Q67" s="42"/>
      <c r="R67" s="42"/>
      <c r="S67" s="42"/>
      <c r="T67" s="42"/>
      <c r="U67" s="42"/>
      <c r="V67" s="42"/>
      <c r="W67" s="42"/>
      <c r="X67" s="42"/>
      <c r="Y67" s="42"/>
      <c r="Z67" s="42"/>
      <c r="AA67" s="42"/>
    </row>
    <row r="68" spans="1:27" x14ac:dyDescent="0.2">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row>
    <row r="69" spans="1:27" x14ac:dyDescent="0.2">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row>
    <row r="70" spans="1:27" x14ac:dyDescent="0.2">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row>
    <row r="71" spans="1:27" x14ac:dyDescent="0.2">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row>
    <row r="72" spans="1:27" x14ac:dyDescent="0.2">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row>
    <row r="73" spans="1:27" x14ac:dyDescent="0.2">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row>
    <row r="74" spans="1:27" x14ac:dyDescent="0.2">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row>
    <row r="75" spans="1:27" x14ac:dyDescent="0.2">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row>
    <row r="76" spans="1:27" x14ac:dyDescent="0.2">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row>
    <row r="77" spans="1:27" x14ac:dyDescent="0.2">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row>
    <row r="78" spans="1:27" x14ac:dyDescent="0.2">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row>
    <row r="79" spans="1:27" x14ac:dyDescent="0.2">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row>
    <row r="80" spans="1:27" x14ac:dyDescent="0.2">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row>
    <row r="81" spans="1:27" x14ac:dyDescent="0.2">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row>
    <row r="82" spans="1:27" x14ac:dyDescent="0.2">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row>
    <row r="83" spans="1:27" x14ac:dyDescent="0.2">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row>
    <row r="84" spans="1:27" x14ac:dyDescent="0.2">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row>
    <row r="85" spans="1:27" x14ac:dyDescent="0.2">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row>
    <row r="86" spans="1:27" x14ac:dyDescent="0.2">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row>
    <row r="87" spans="1:27" x14ac:dyDescent="0.2">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row>
    <row r="88" spans="1:27" x14ac:dyDescent="0.2">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row>
    <row r="89" spans="1:27" x14ac:dyDescent="0.2">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row>
    <row r="90" spans="1:27" x14ac:dyDescent="0.2">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row>
    <row r="91" spans="1:27" x14ac:dyDescent="0.2">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row>
    <row r="92" spans="1:27" ht="8.25" customHeight="1" x14ac:dyDescent="0.2">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row>
    <row r="93" spans="1:27" x14ac:dyDescent="0.2">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row>
    <row r="94" spans="1:27" x14ac:dyDescent="0.2">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row>
    <row r="95" spans="1:27" x14ac:dyDescent="0.2">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row>
    <row r="96" spans="1:27" x14ac:dyDescent="0.2">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row>
    <row r="97" spans="1:27" x14ac:dyDescent="0.2">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row>
    <row r="98" spans="1:27" x14ac:dyDescent="0.2">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row>
    <row r="99" spans="1:27" x14ac:dyDescent="0.2">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row>
    <row r="100" spans="1:27" x14ac:dyDescent="0.2">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row>
    <row r="101" spans="1:27" x14ac:dyDescent="0.2">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row>
    <row r="102" spans="1:27" x14ac:dyDescent="0.2">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row>
    <row r="103" spans="1:27" x14ac:dyDescent="0.2">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row>
    <row r="104" spans="1:27"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row>
    <row r="105" spans="1:27"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row>
    <row r="106" spans="1:27"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row>
    <row r="107" spans="1:27"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row>
    <row r="108" spans="1:27"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row>
    <row r="109" spans="1:27"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row>
    <row r="110" spans="1:27"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row>
    <row r="111" spans="1:27"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row>
    <row r="112" spans="1:27"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row>
    <row r="113" spans="1:27"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row>
    <row r="114" spans="1:27" x14ac:dyDescent="0.2">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row>
    <row r="115" spans="1:27" x14ac:dyDescent="0.2">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row>
    <row r="116" spans="1:27" x14ac:dyDescent="0.2">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row>
    <row r="117" spans="1:27" x14ac:dyDescent="0.2">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row>
    <row r="118" spans="1:27" x14ac:dyDescent="0.2">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row>
    <row r="119" spans="1:27" x14ac:dyDescent="0.2">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row>
    <row r="120" spans="1:27" x14ac:dyDescent="0.2">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row>
    <row r="121" spans="1:27" x14ac:dyDescent="0.2">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row>
    <row r="122" spans="1:27" x14ac:dyDescent="0.2">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row>
    <row r="123" spans="1:27" x14ac:dyDescent="0.2">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row>
    <row r="124" spans="1:27" x14ac:dyDescent="0.2">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row>
    <row r="125" spans="1:27" x14ac:dyDescent="0.2">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row>
    <row r="126" spans="1:27" x14ac:dyDescent="0.2">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row>
    <row r="127" spans="1:27" x14ac:dyDescent="0.2">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row>
    <row r="128" spans="1:27" x14ac:dyDescent="0.2">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row>
    <row r="129" spans="1:27" x14ac:dyDescent="0.2">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row>
    <row r="130" spans="1:27" x14ac:dyDescent="0.2">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row>
    <row r="131" spans="1:27" x14ac:dyDescent="0.2">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row>
    <row r="132" spans="1:27" x14ac:dyDescent="0.2">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row>
    <row r="133" spans="1:27" x14ac:dyDescent="0.2">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row>
    <row r="134" spans="1:27" x14ac:dyDescent="0.2">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row>
    <row r="135" spans="1:27" x14ac:dyDescent="0.2">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row>
    <row r="136" spans="1:27" x14ac:dyDescent="0.2">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row>
    <row r="137" spans="1:27" x14ac:dyDescent="0.2">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row>
    <row r="138" spans="1:27" x14ac:dyDescent="0.2">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row>
    <row r="139" spans="1:27" x14ac:dyDescent="0.2">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row>
    <row r="140" spans="1:27" x14ac:dyDescent="0.2">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row>
    <row r="141" spans="1:27" x14ac:dyDescent="0.2">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row>
    <row r="142" spans="1:27" x14ac:dyDescent="0.2">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row>
    <row r="143" spans="1:27" x14ac:dyDescent="0.2">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row>
    <row r="144" spans="1:27" x14ac:dyDescent="0.2">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row>
    <row r="145" spans="1:27" x14ac:dyDescent="0.2">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row>
    <row r="146" spans="1:27" x14ac:dyDescent="0.2">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row>
    <row r="147" spans="1:27" x14ac:dyDescent="0.2">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row>
    <row r="148" spans="1:27" x14ac:dyDescent="0.2">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row>
    <row r="149" spans="1:27" x14ac:dyDescent="0.2">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row>
    <row r="150" spans="1:27" x14ac:dyDescent="0.2">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row>
    <row r="151" spans="1:27" x14ac:dyDescent="0.2">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row>
    <row r="152" spans="1:27" x14ac:dyDescent="0.2">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row>
    <row r="153" spans="1:27" x14ac:dyDescent="0.2">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row>
    <row r="154" spans="1:27" x14ac:dyDescent="0.2">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row>
    <row r="155" spans="1:27" x14ac:dyDescent="0.2">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row>
    <row r="156" spans="1:27" x14ac:dyDescent="0.2">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row>
    <row r="157" spans="1:27" x14ac:dyDescent="0.2">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row>
    <row r="158" spans="1:27" x14ac:dyDescent="0.2">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row>
    <row r="159" spans="1:27" x14ac:dyDescent="0.2">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row>
    <row r="160" spans="1:27" x14ac:dyDescent="0.2">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row>
    <row r="161" spans="1:27" x14ac:dyDescent="0.2">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row>
    <row r="162" spans="1:27" x14ac:dyDescent="0.2">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row>
    <row r="163" spans="1:27" x14ac:dyDescent="0.2">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row>
    <row r="164" spans="1:27" x14ac:dyDescent="0.2">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row>
    <row r="165" spans="1:27" x14ac:dyDescent="0.2">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row>
    <row r="166" spans="1:27" x14ac:dyDescent="0.2">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row>
    <row r="167" spans="1:27" x14ac:dyDescent="0.2">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row>
    <row r="168" spans="1:27" x14ac:dyDescent="0.2">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row>
    <row r="169" spans="1:27" x14ac:dyDescent="0.2">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row>
    <row r="170" spans="1:27" x14ac:dyDescent="0.2">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row>
    <row r="171" spans="1:27" x14ac:dyDescent="0.2">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row>
    <row r="172" spans="1:27" x14ac:dyDescent="0.2">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row>
    <row r="173" spans="1:27" x14ac:dyDescent="0.2">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row>
    <row r="174" spans="1:27" x14ac:dyDescent="0.2">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row>
    <row r="175" spans="1:27" x14ac:dyDescent="0.2">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row>
    <row r="176" spans="1:27" x14ac:dyDescent="0.2">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row>
    <row r="177" spans="1:27" x14ac:dyDescent="0.2">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row>
    <row r="178" spans="1:27" x14ac:dyDescent="0.2">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row>
    <row r="179" spans="1:27" x14ac:dyDescent="0.2">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row>
    <row r="180" spans="1:27" x14ac:dyDescent="0.2">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row>
    <row r="181" spans="1:27" x14ac:dyDescent="0.2">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row>
    <row r="182" spans="1:27" x14ac:dyDescent="0.2">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row>
    <row r="183" spans="1:27" x14ac:dyDescent="0.2">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row>
    <row r="184" spans="1:27" x14ac:dyDescent="0.2">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row>
    <row r="185" spans="1:27" x14ac:dyDescent="0.2">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row>
    <row r="186" spans="1:27" x14ac:dyDescent="0.2">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row>
    <row r="187" spans="1:27" x14ac:dyDescent="0.2">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row>
    <row r="188" spans="1:27" x14ac:dyDescent="0.2">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row>
    <row r="189" spans="1:27" x14ac:dyDescent="0.2">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row>
    <row r="190" spans="1:27" x14ac:dyDescent="0.2">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row>
    <row r="191" spans="1:27" x14ac:dyDescent="0.2">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row>
    <row r="192" spans="1:27" x14ac:dyDescent="0.2">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row>
    <row r="193" spans="1:27" x14ac:dyDescent="0.2">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row>
    <row r="194" spans="1:27" x14ac:dyDescent="0.2">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row>
    <row r="195" spans="1:27" x14ac:dyDescent="0.2">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row>
    <row r="196" spans="1:27" x14ac:dyDescent="0.2">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row>
    <row r="197" spans="1:27" x14ac:dyDescent="0.2">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row>
    <row r="198" spans="1:27" x14ac:dyDescent="0.2">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row>
    <row r="199" spans="1:27" x14ac:dyDescent="0.2">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row>
    <row r="200" spans="1:27" x14ac:dyDescent="0.2">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row>
    <row r="201" spans="1:27" x14ac:dyDescent="0.2">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row>
    <row r="202" spans="1:27" x14ac:dyDescent="0.2">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row>
    <row r="203" spans="1:27" x14ac:dyDescent="0.2">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row>
    <row r="204" spans="1:27" x14ac:dyDescent="0.2">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row>
    <row r="205" spans="1:27" x14ac:dyDescent="0.2">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row>
    <row r="206" spans="1:27" x14ac:dyDescent="0.2">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row>
    <row r="207" spans="1:27" x14ac:dyDescent="0.2">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row>
    <row r="208" spans="1:27" x14ac:dyDescent="0.2">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row>
    <row r="209" spans="1:27" x14ac:dyDescent="0.2">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row>
    <row r="210" spans="1:27" x14ac:dyDescent="0.2">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row>
    <row r="211" spans="1:27" x14ac:dyDescent="0.2">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row>
    <row r="212" spans="1:27" x14ac:dyDescent="0.2">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row>
    <row r="213" spans="1:27" x14ac:dyDescent="0.2">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row>
    <row r="214" spans="1:27" x14ac:dyDescent="0.2">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row>
    <row r="215" spans="1:27" x14ac:dyDescent="0.2">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row>
    <row r="216" spans="1:27" x14ac:dyDescent="0.2">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row>
    <row r="217" spans="1:27" x14ac:dyDescent="0.2">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row>
    <row r="218" spans="1:27" x14ac:dyDescent="0.2">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row>
    <row r="219" spans="1:27" x14ac:dyDescent="0.2">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row>
    <row r="220" spans="1:27" x14ac:dyDescent="0.2">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row>
    <row r="221" spans="1:27" x14ac:dyDescent="0.2">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row>
    <row r="222" spans="1:27" x14ac:dyDescent="0.2">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row>
    <row r="223" spans="1:27" x14ac:dyDescent="0.2">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row>
    <row r="224" spans="1:27" x14ac:dyDescent="0.2">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row>
    <row r="225" spans="1:27" x14ac:dyDescent="0.2">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row>
    <row r="226" spans="1:27" x14ac:dyDescent="0.2">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row>
    <row r="227" spans="1:27" x14ac:dyDescent="0.2">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row>
    <row r="228" spans="1:27" x14ac:dyDescent="0.2">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row>
    <row r="229" spans="1:27" x14ac:dyDescent="0.2">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row>
    <row r="230" spans="1:27" x14ac:dyDescent="0.2">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row>
    <row r="231" spans="1:27" x14ac:dyDescent="0.2">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row>
    <row r="232" spans="1:27" x14ac:dyDescent="0.2">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row>
    <row r="233" spans="1:27" x14ac:dyDescent="0.2">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row>
    <row r="234" spans="1:27" x14ac:dyDescent="0.2">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row>
    <row r="235" spans="1:27" x14ac:dyDescent="0.2">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row>
    <row r="236" spans="1:27" x14ac:dyDescent="0.2">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row>
    <row r="237" spans="1:27" x14ac:dyDescent="0.2">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row>
    <row r="238" spans="1:27" x14ac:dyDescent="0.2">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row>
    <row r="239" spans="1:27" x14ac:dyDescent="0.2">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row>
    <row r="240" spans="1:27" x14ac:dyDescent="0.2">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row>
    <row r="241" spans="1:27" x14ac:dyDescent="0.2">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row>
    <row r="242" spans="1:27" x14ac:dyDescent="0.2">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row>
    <row r="243" spans="1:27" x14ac:dyDescent="0.2">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row>
    <row r="244" spans="1:27" x14ac:dyDescent="0.2">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row>
    <row r="245" spans="1:27" x14ac:dyDescent="0.2">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row>
    <row r="246" spans="1:27" x14ac:dyDescent="0.2">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row>
    <row r="247" spans="1:27" x14ac:dyDescent="0.2">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row>
    <row r="248" spans="1:27" x14ac:dyDescent="0.2">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row>
    <row r="249" spans="1:27" x14ac:dyDescent="0.2">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row>
    <row r="250" spans="1:27" x14ac:dyDescent="0.2">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row>
    <row r="251" spans="1:27" x14ac:dyDescent="0.2">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row>
    <row r="252" spans="1:27" x14ac:dyDescent="0.2">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row>
    <row r="253" spans="1:27" x14ac:dyDescent="0.2">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row>
    <row r="254" spans="1:27" x14ac:dyDescent="0.2">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row>
    <row r="255" spans="1:27" x14ac:dyDescent="0.2">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row>
    <row r="256" spans="1:27" x14ac:dyDescent="0.2">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row>
    <row r="257" spans="1:27" x14ac:dyDescent="0.2">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row>
    <row r="258" spans="1:27" x14ac:dyDescent="0.2">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row>
    <row r="259" spans="1:27" x14ac:dyDescent="0.2">
      <c r="H259" s="2"/>
    </row>
    <row r="260" spans="1:27" x14ac:dyDescent="0.2">
      <c r="H260" s="2"/>
    </row>
    <row r="261" spans="1:27" x14ac:dyDescent="0.2">
      <c r="H261" s="2"/>
    </row>
    <row r="262" spans="1:27" x14ac:dyDescent="0.2">
      <c r="H262" s="2"/>
    </row>
    <row r="263" spans="1:27" x14ac:dyDescent="0.2">
      <c r="H263" s="2"/>
    </row>
    <row r="264" spans="1:27" x14ac:dyDescent="0.2">
      <c r="H264" s="2"/>
    </row>
    <row r="265" spans="1:27" x14ac:dyDescent="0.2">
      <c r="H265" s="2"/>
    </row>
    <row r="266" spans="1:27" x14ac:dyDescent="0.2">
      <c r="H266" s="2"/>
    </row>
    <row r="267" spans="1:27" x14ac:dyDescent="0.2">
      <c r="H267" s="2"/>
    </row>
    <row r="268" spans="1:27" x14ac:dyDescent="0.2">
      <c r="H268" s="2"/>
    </row>
    <row r="269" spans="1:27" x14ac:dyDescent="0.2">
      <c r="H269" s="2"/>
    </row>
    <row r="270" spans="1:27" x14ac:dyDescent="0.2">
      <c r="H270" s="2"/>
    </row>
    <row r="271" spans="1:27" x14ac:dyDescent="0.2">
      <c r="H271" s="2"/>
    </row>
    <row r="272" spans="1:27" x14ac:dyDescent="0.2">
      <c r="H272" s="2"/>
    </row>
    <row r="273" spans="8:8" x14ac:dyDescent="0.2">
      <c r="H273" s="2"/>
    </row>
    <row r="274" spans="8:8" x14ac:dyDescent="0.2">
      <c r="H274" s="2"/>
    </row>
    <row r="275" spans="8:8" x14ac:dyDescent="0.2">
      <c r="H275" s="2"/>
    </row>
    <row r="276" spans="8:8" x14ac:dyDescent="0.2">
      <c r="H276" s="2"/>
    </row>
    <row r="277" spans="8:8" x14ac:dyDescent="0.2">
      <c r="H277" s="2"/>
    </row>
    <row r="278" spans="8:8" x14ac:dyDescent="0.2">
      <c r="H278" s="2"/>
    </row>
    <row r="279" spans="8:8" x14ac:dyDescent="0.2">
      <c r="H279" s="2"/>
    </row>
    <row r="280" spans="8:8" x14ac:dyDescent="0.2">
      <c r="H280" s="2"/>
    </row>
    <row r="281" spans="8:8" x14ac:dyDescent="0.2">
      <c r="H281" s="2"/>
    </row>
    <row r="282" spans="8:8" x14ac:dyDescent="0.2">
      <c r="H282" s="2"/>
    </row>
    <row r="283" spans="8:8" x14ac:dyDescent="0.2">
      <c r="H283" s="2"/>
    </row>
    <row r="284" spans="8:8" x14ac:dyDescent="0.2">
      <c r="H284" s="2"/>
    </row>
    <row r="285" spans="8:8" x14ac:dyDescent="0.2">
      <c r="H285" s="2"/>
    </row>
    <row r="286" spans="8:8" x14ac:dyDescent="0.2">
      <c r="H286" s="2"/>
    </row>
    <row r="287" spans="8:8" x14ac:dyDescent="0.2">
      <c r="H287" s="2"/>
    </row>
    <row r="288" spans="8:8" x14ac:dyDescent="0.2">
      <c r="H288" s="2"/>
    </row>
    <row r="289" spans="8:8" x14ac:dyDescent="0.2">
      <c r="H289" s="2"/>
    </row>
    <row r="290" spans="8:8" x14ac:dyDescent="0.2">
      <c r="H290" s="2"/>
    </row>
    <row r="291" spans="8:8" x14ac:dyDescent="0.2">
      <c r="H291" s="2"/>
    </row>
    <row r="292" spans="8:8" x14ac:dyDescent="0.2">
      <c r="H292" s="2"/>
    </row>
    <row r="293" spans="8:8" x14ac:dyDescent="0.2">
      <c r="H293" s="2"/>
    </row>
    <row r="294" spans="8:8" x14ac:dyDescent="0.2">
      <c r="H294" s="2"/>
    </row>
    <row r="295" spans="8:8" x14ac:dyDescent="0.2">
      <c r="H295" s="2"/>
    </row>
    <row r="296" spans="8:8" x14ac:dyDescent="0.2">
      <c r="H296" s="2"/>
    </row>
    <row r="297" spans="8:8" x14ac:dyDescent="0.2">
      <c r="H297" s="2"/>
    </row>
    <row r="298" spans="8:8" x14ac:dyDescent="0.2">
      <c r="H298" s="2"/>
    </row>
    <row r="299" spans="8:8" x14ac:dyDescent="0.2">
      <c r="H299" s="2"/>
    </row>
    <row r="300" spans="8:8" x14ac:dyDescent="0.2">
      <c r="H300" s="2"/>
    </row>
    <row r="301" spans="8:8" x14ac:dyDescent="0.2">
      <c r="H301" s="2"/>
    </row>
    <row r="302" spans="8:8" x14ac:dyDescent="0.2">
      <c r="H302" s="2"/>
    </row>
    <row r="303" spans="8:8" x14ac:dyDescent="0.2">
      <c r="H303" s="2"/>
    </row>
    <row r="304" spans="8:8" x14ac:dyDescent="0.2">
      <c r="H304" s="2"/>
    </row>
    <row r="305" spans="8:8" x14ac:dyDescent="0.2">
      <c r="H305" s="2"/>
    </row>
    <row r="306" spans="8:8" x14ac:dyDescent="0.2">
      <c r="H306" s="2"/>
    </row>
    <row r="307" spans="8:8" x14ac:dyDescent="0.2">
      <c r="H307" s="2"/>
    </row>
    <row r="308" spans="8:8" x14ac:dyDescent="0.2">
      <c r="H308" s="2"/>
    </row>
    <row r="309" spans="8:8" x14ac:dyDescent="0.2">
      <c r="H309" s="2"/>
    </row>
    <row r="310" spans="8:8" x14ac:dyDescent="0.2">
      <c r="H310" s="2"/>
    </row>
    <row r="311" spans="8:8" x14ac:dyDescent="0.2">
      <c r="H311" s="2"/>
    </row>
    <row r="312" spans="8:8" x14ac:dyDescent="0.2">
      <c r="H312" s="2"/>
    </row>
    <row r="313" spans="8:8" x14ac:dyDescent="0.2">
      <c r="H313" s="2"/>
    </row>
    <row r="314" spans="8:8" x14ac:dyDescent="0.2">
      <c r="H314" s="2"/>
    </row>
    <row r="315" spans="8:8" x14ac:dyDescent="0.2">
      <c r="H315" s="2"/>
    </row>
    <row r="316" spans="8:8" x14ac:dyDescent="0.2">
      <c r="H316" s="2"/>
    </row>
    <row r="317" spans="8:8" x14ac:dyDescent="0.2">
      <c r="H317" s="2"/>
    </row>
    <row r="318" spans="8:8" x14ac:dyDescent="0.2">
      <c r="H318" s="2"/>
    </row>
    <row r="319" spans="8:8" x14ac:dyDescent="0.2">
      <c r="H319" s="2"/>
    </row>
    <row r="320" spans="8:8" x14ac:dyDescent="0.2">
      <c r="H320" s="2"/>
    </row>
    <row r="321" spans="8:8" x14ac:dyDescent="0.2">
      <c r="H321" s="2"/>
    </row>
    <row r="322" spans="8:8" x14ac:dyDescent="0.2">
      <c r="H322" s="2"/>
    </row>
    <row r="323" spans="8:8" x14ac:dyDescent="0.2">
      <c r="H323" s="2"/>
    </row>
    <row r="324" spans="8:8" x14ac:dyDescent="0.2">
      <c r="H324" s="2"/>
    </row>
    <row r="325" spans="8:8" x14ac:dyDescent="0.2">
      <c r="H325" s="2"/>
    </row>
    <row r="326" spans="8:8" x14ac:dyDescent="0.2">
      <c r="H326" s="2"/>
    </row>
    <row r="327" spans="8:8" x14ac:dyDescent="0.2">
      <c r="H327" s="2"/>
    </row>
    <row r="328" spans="8:8" x14ac:dyDescent="0.2">
      <c r="H328" s="2"/>
    </row>
    <row r="329" spans="8:8" x14ac:dyDescent="0.2">
      <c r="H329" s="2"/>
    </row>
    <row r="330" spans="8:8" x14ac:dyDescent="0.2">
      <c r="H330" s="2"/>
    </row>
    <row r="331" spans="8:8" x14ac:dyDescent="0.2">
      <c r="H331" s="2"/>
    </row>
    <row r="332" spans="8:8" x14ac:dyDescent="0.2">
      <c r="H332" s="2"/>
    </row>
    <row r="333" spans="8:8" x14ac:dyDescent="0.2">
      <c r="H333" s="2"/>
    </row>
    <row r="334" spans="8:8" x14ac:dyDescent="0.2">
      <c r="H334" s="2"/>
    </row>
    <row r="335" spans="8:8" x14ac:dyDescent="0.2">
      <c r="H335" s="2"/>
    </row>
    <row r="336" spans="8:8" x14ac:dyDescent="0.2">
      <c r="H336" s="2"/>
    </row>
    <row r="337" spans="8:8" x14ac:dyDescent="0.2">
      <c r="H337" s="2"/>
    </row>
    <row r="338" spans="8:8" x14ac:dyDescent="0.2">
      <c r="H338" s="2"/>
    </row>
    <row r="339" spans="8:8" x14ac:dyDescent="0.2">
      <c r="H339" s="2"/>
    </row>
    <row r="340" spans="8:8" x14ac:dyDescent="0.2">
      <c r="H340" s="2"/>
    </row>
    <row r="341" spans="8:8" x14ac:dyDescent="0.2">
      <c r="H341" s="2"/>
    </row>
    <row r="342" spans="8:8" x14ac:dyDescent="0.2">
      <c r="H342" s="2"/>
    </row>
    <row r="343" spans="8:8" x14ac:dyDescent="0.2">
      <c r="H343" s="2"/>
    </row>
    <row r="344" spans="8:8" x14ac:dyDescent="0.2">
      <c r="H344" s="2"/>
    </row>
    <row r="345" spans="8:8" x14ac:dyDescent="0.2">
      <c r="H345" s="2"/>
    </row>
    <row r="346" spans="8:8" x14ac:dyDescent="0.2">
      <c r="H346" s="2"/>
    </row>
    <row r="347" spans="8:8" x14ac:dyDescent="0.2">
      <c r="H347" s="2"/>
    </row>
    <row r="348" spans="8:8" x14ac:dyDescent="0.2">
      <c r="H348" s="2"/>
    </row>
    <row r="349" spans="8:8" x14ac:dyDescent="0.2">
      <c r="H349" s="2"/>
    </row>
    <row r="350" spans="8:8" x14ac:dyDescent="0.2">
      <c r="H350" s="2"/>
    </row>
    <row r="351" spans="8:8" x14ac:dyDescent="0.2">
      <c r="H351" s="2"/>
    </row>
    <row r="352" spans="8:8" x14ac:dyDescent="0.2">
      <c r="H352" s="2"/>
    </row>
    <row r="353" spans="8:8" x14ac:dyDescent="0.2">
      <c r="H353" s="2"/>
    </row>
    <row r="354" spans="8:8" x14ac:dyDescent="0.2">
      <c r="H354" s="2"/>
    </row>
    <row r="355" spans="8:8" x14ac:dyDescent="0.2">
      <c r="H355" s="2"/>
    </row>
    <row r="356" spans="8:8" x14ac:dyDescent="0.2">
      <c r="H356" s="2"/>
    </row>
    <row r="357" spans="8:8" x14ac:dyDescent="0.2">
      <c r="H357" s="2"/>
    </row>
    <row r="358" spans="8:8" x14ac:dyDescent="0.2">
      <c r="H358" s="2"/>
    </row>
    <row r="359" spans="8:8" x14ac:dyDescent="0.2">
      <c r="H359" s="2"/>
    </row>
    <row r="360" spans="8:8" x14ac:dyDescent="0.2">
      <c r="H360" s="2"/>
    </row>
    <row r="361" spans="8:8" x14ac:dyDescent="0.2">
      <c r="H361" s="2"/>
    </row>
    <row r="362" spans="8:8" x14ac:dyDescent="0.2">
      <c r="H362" s="2"/>
    </row>
    <row r="363" spans="8:8" x14ac:dyDescent="0.2">
      <c r="H363" s="2"/>
    </row>
    <row r="364" spans="8:8" x14ac:dyDescent="0.2">
      <c r="H364" s="2"/>
    </row>
    <row r="365" spans="8:8" x14ac:dyDescent="0.2">
      <c r="H365" s="2"/>
    </row>
    <row r="366" spans="8:8" x14ac:dyDescent="0.2">
      <c r="H366" s="2"/>
    </row>
    <row r="367" spans="8:8" x14ac:dyDescent="0.2">
      <c r="H367" s="2"/>
    </row>
    <row r="368" spans="8:8" x14ac:dyDescent="0.2">
      <c r="H368" s="2"/>
    </row>
    <row r="369" spans="8:8" x14ac:dyDescent="0.2">
      <c r="H369" s="2"/>
    </row>
    <row r="370" spans="8:8" x14ac:dyDescent="0.2">
      <c r="H370" s="2"/>
    </row>
    <row r="371" spans="8:8" x14ac:dyDescent="0.2">
      <c r="H371" s="2"/>
    </row>
    <row r="372" spans="8:8" x14ac:dyDescent="0.2">
      <c r="H372" s="2"/>
    </row>
    <row r="373" spans="8:8" x14ac:dyDescent="0.2">
      <c r="H373" s="2"/>
    </row>
    <row r="374" spans="8:8" x14ac:dyDescent="0.2">
      <c r="H374" s="2"/>
    </row>
    <row r="375" spans="8:8" x14ac:dyDescent="0.2">
      <c r="H375" s="2"/>
    </row>
    <row r="376" spans="8:8" x14ac:dyDescent="0.2">
      <c r="H376" s="2"/>
    </row>
    <row r="377" spans="8:8" x14ac:dyDescent="0.2">
      <c r="H377" s="2"/>
    </row>
    <row r="378" spans="8:8" x14ac:dyDescent="0.2">
      <c r="H378" s="2"/>
    </row>
    <row r="379" spans="8:8" x14ac:dyDescent="0.2">
      <c r="H379" s="2"/>
    </row>
    <row r="380" spans="8:8" x14ac:dyDescent="0.2">
      <c r="H380" s="2"/>
    </row>
    <row r="381" spans="8:8" x14ac:dyDescent="0.2">
      <c r="H381" s="2"/>
    </row>
    <row r="382" spans="8:8" x14ac:dyDescent="0.2">
      <c r="H382" s="2"/>
    </row>
    <row r="383" spans="8:8" x14ac:dyDescent="0.2">
      <c r="H383" s="2"/>
    </row>
    <row r="384" spans="8:8" x14ac:dyDescent="0.2">
      <c r="H384" s="2"/>
    </row>
    <row r="385" spans="8:8" x14ac:dyDescent="0.2">
      <c r="H385" s="2"/>
    </row>
    <row r="386" spans="8:8" x14ac:dyDescent="0.2">
      <c r="H386" s="2"/>
    </row>
    <row r="387" spans="8:8" x14ac:dyDescent="0.2">
      <c r="H387" s="2"/>
    </row>
    <row r="388" spans="8:8" x14ac:dyDescent="0.2">
      <c r="H388" s="2"/>
    </row>
    <row r="389" spans="8:8" x14ac:dyDescent="0.2">
      <c r="H389" s="2"/>
    </row>
    <row r="390" spans="8:8" x14ac:dyDescent="0.2">
      <c r="H390" s="2"/>
    </row>
    <row r="391" spans="8:8" x14ac:dyDescent="0.2">
      <c r="H391" s="2"/>
    </row>
    <row r="392" spans="8:8" x14ac:dyDescent="0.2">
      <c r="H392" s="2"/>
    </row>
    <row r="393" spans="8:8" x14ac:dyDescent="0.2">
      <c r="H393" s="2"/>
    </row>
    <row r="394" spans="8:8" x14ac:dyDescent="0.2">
      <c r="H394" s="2"/>
    </row>
    <row r="395" spans="8:8" x14ac:dyDescent="0.2">
      <c r="H395" s="2"/>
    </row>
    <row r="396" spans="8:8" x14ac:dyDescent="0.2">
      <c r="H396" s="2"/>
    </row>
    <row r="397" spans="8:8" x14ac:dyDescent="0.2">
      <c r="H397" s="2"/>
    </row>
    <row r="398" spans="8:8" x14ac:dyDescent="0.2">
      <c r="H398" s="2"/>
    </row>
    <row r="399" spans="8:8" x14ac:dyDescent="0.2">
      <c r="H399" s="2"/>
    </row>
    <row r="400" spans="8:8" x14ac:dyDescent="0.2">
      <c r="H400" s="2"/>
    </row>
    <row r="401" spans="8:8" x14ac:dyDescent="0.2">
      <c r="H401" s="2"/>
    </row>
    <row r="402" spans="8:8" x14ac:dyDescent="0.2">
      <c r="H402" s="2"/>
    </row>
    <row r="403" spans="8:8" x14ac:dyDescent="0.2">
      <c r="H403" s="2"/>
    </row>
    <row r="404" spans="8:8" x14ac:dyDescent="0.2">
      <c r="H404" s="2"/>
    </row>
    <row r="405" spans="8:8" x14ac:dyDescent="0.2">
      <c r="H405" s="2"/>
    </row>
    <row r="406" spans="8:8" x14ac:dyDescent="0.2">
      <c r="H406" s="2"/>
    </row>
    <row r="407" spans="8:8" x14ac:dyDescent="0.2">
      <c r="H407" s="2"/>
    </row>
    <row r="408" spans="8:8" x14ac:dyDescent="0.2">
      <c r="H408" s="2"/>
    </row>
    <row r="409" spans="8:8" x14ac:dyDescent="0.2">
      <c r="H409" s="2"/>
    </row>
    <row r="410" spans="8:8" x14ac:dyDescent="0.2">
      <c r="H410" s="2"/>
    </row>
    <row r="411" spans="8:8" x14ac:dyDescent="0.2">
      <c r="H411" s="2"/>
    </row>
    <row r="412" spans="8:8" x14ac:dyDescent="0.2">
      <c r="H412" s="2"/>
    </row>
    <row r="413" spans="8:8" x14ac:dyDescent="0.2">
      <c r="H413" s="2"/>
    </row>
    <row r="414" spans="8:8" x14ac:dyDescent="0.2">
      <c r="H414" s="2"/>
    </row>
    <row r="415" spans="8:8" x14ac:dyDescent="0.2">
      <c r="H415" s="2"/>
    </row>
    <row r="416" spans="8:8" x14ac:dyDescent="0.2">
      <c r="H416" s="2"/>
    </row>
    <row r="417" spans="8:8" x14ac:dyDescent="0.2">
      <c r="H417" s="2"/>
    </row>
    <row r="418" spans="8:8" x14ac:dyDescent="0.2">
      <c r="H418" s="2"/>
    </row>
    <row r="419" spans="8:8" x14ac:dyDescent="0.2">
      <c r="H419" s="2"/>
    </row>
    <row r="420" spans="8:8" x14ac:dyDescent="0.2">
      <c r="H420" s="2"/>
    </row>
    <row r="421" spans="8:8" x14ac:dyDescent="0.2">
      <c r="H421" s="2"/>
    </row>
    <row r="422" spans="8:8" x14ac:dyDescent="0.2">
      <c r="H422" s="2"/>
    </row>
    <row r="423" spans="8:8" x14ac:dyDescent="0.2">
      <c r="H423" s="2"/>
    </row>
    <row r="424" spans="8:8" x14ac:dyDescent="0.2">
      <c r="H424" s="2"/>
    </row>
    <row r="425" spans="8:8" x14ac:dyDescent="0.2">
      <c r="H425" s="2"/>
    </row>
    <row r="426" spans="8:8" x14ac:dyDescent="0.2">
      <c r="H426" s="2"/>
    </row>
    <row r="427" spans="8:8" x14ac:dyDescent="0.2">
      <c r="H427" s="2"/>
    </row>
    <row r="428" spans="8:8" x14ac:dyDescent="0.2">
      <c r="H428" s="2"/>
    </row>
    <row r="429" spans="8:8" x14ac:dyDescent="0.2">
      <c r="H429" s="2"/>
    </row>
    <row r="430" spans="8:8" x14ac:dyDescent="0.2">
      <c r="H430" s="2"/>
    </row>
    <row r="431" spans="8:8" x14ac:dyDescent="0.2">
      <c r="H431" s="2"/>
    </row>
    <row r="432" spans="8:8" x14ac:dyDescent="0.2">
      <c r="H432" s="2"/>
    </row>
    <row r="433" spans="8:8" x14ac:dyDescent="0.2">
      <c r="H433" s="2"/>
    </row>
    <row r="434" spans="8:8" x14ac:dyDescent="0.2">
      <c r="H434" s="2"/>
    </row>
    <row r="435" spans="8:8" x14ac:dyDescent="0.2">
      <c r="H435" s="2"/>
    </row>
    <row r="436" spans="8:8" x14ac:dyDescent="0.2">
      <c r="H436" s="2"/>
    </row>
    <row r="437" spans="8:8" x14ac:dyDescent="0.2">
      <c r="H437" s="2"/>
    </row>
    <row r="438" spans="8:8" x14ac:dyDescent="0.2">
      <c r="H438" s="2"/>
    </row>
    <row r="439" spans="8:8" x14ac:dyDescent="0.2">
      <c r="H439" s="2"/>
    </row>
    <row r="440" spans="8:8" x14ac:dyDescent="0.2">
      <c r="H440" s="2"/>
    </row>
    <row r="441" spans="8:8" x14ac:dyDescent="0.2">
      <c r="H441" s="2"/>
    </row>
    <row r="442" spans="8:8" x14ac:dyDescent="0.2">
      <c r="H442" s="2"/>
    </row>
    <row r="443" spans="8:8" x14ac:dyDescent="0.2">
      <c r="H443" s="2"/>
    </row>
    <row r="444" spans="8:8" x14ac:dyDescent="0.2">
      <c r="H444" s="2"/>
    </row>
    <row r="445" spans="8:8" x14ac:dyDescent="0.2">
      <c r="H445" s="2"/>
    </row>
    <row r="446" spans="8:8" x14ac:dyDescent="0.2">
      <c r="H446" s="2"/>
    </row>
    <row r="447" spans="8:8" x14ac:dyDescent="0.2">
      <c r="H447" s="2"/>
    </row>
    <row r="448" spans="8:8" x14ac:dyDescent="0.2">
      <c r="H448" s="2"/>
    </row>
    <row r="449" spans="8:8" x14ac:dyDescent="0.2">
      <c r="H449" s="2"/>
    </row>
    <row r="450" spans="8:8" x14ac:dyDescent="0.2">
      <c r="H450" s="2"/>
    </row>
    <row r="451" spans="8:8" x14ac:dyDescent="0.2">
      <c r="H451" s="2"/>
    </row>
    <row r="452" spans="8:8" x14ac:dyDescent="0.2">
      <c r="H452" s="2"/>
    </row>
    <row r="453" spans="8:8" x14ac:dyDescent="0.2">
      <c r="H453" s="2"/>
    </row>
    <row r="454" spans="8:8" x14ac:dyDescent="0.2">
      <c r="H454" s="2"/>
    </row>
    <row r="455" spans="8:8" x14ac:dyDescent="0.2">
      <c r="H455" s="2"/>
    </row>
    <row r="456" spans="8:8" x14ac:dyDescent="0.2">
      <c r="H456" s="2"/>
    </row>
    <row r="457" spans="8:8" x14ac:dyDescent="0.2">
      <c r="H457" s="2"/>
    </row>
    <row r="458" spans="8:8" x14ac:dyDescent="0.2">
      <c r="H458" s="2"/>
    </row>
    <row r="459" spans="8:8" x14ac:dyDescent="0.2">
      <c r="H459" s="2"/>
    </row>
    <row r="460" spans="8:8" x14ac:dyDescent="0.2">
      <c r="H460" s="2"/>
    </row>
    <row r="461" spans="8:8" x14ac:dyDescent="0.2">
      <c r="H461" s="2"/>
    </row>
    <row r="462" spans="8:8" x14ac:dyDescent="0.2">
      <c r="H462" s="2"/>
    </row>
    <row r="463" spans="8:8" x14ac:dyDescent="0.2">
      <c r="H463" s="2"/>
    </row>
    <row r="464" spans="8:8" x14ac:dyDescent="0.2">
      <c r="H464" s="2"/>
    </row>
    <row r="465" spans="8:8" x14ac:dyDescent="0.2">
      <c r="H465" s="2"/>
    </row>
    <row r="466" spans="8:8" x14ac:dyDescent="0.2">
      <c r="H466" s="2"/>
    </row>
    <row r="467" spans="8:8" x14ac:dyDescent="0.2">
      <c r="H467" s="2"/>
    </row>
    <row r="468" spans="8:8" x14ac:dyDescent="0.2">
      <c r="H468" s="2"/>
    </row>
    <row r="469" spans="8:8" x14ac:dyDescent="0.2">
      <c r="H469" s="2"/>
    </row>
    <row r="470" spans="8:8" x14ac:dyDescent="0.2">
      <c r="H470" s="2"/>
    </row>
    <row r="471" spans="8:8" x14ac:dyDescent="0.2">
      <c r="H471" s="2"/>
    </row>
    <row r="472" spans="8:8" x14ac:dyDescent="0.2">
      <c r="H472" s="2"/>
    </row>
    <row r="473" spans="8:8" x14ac:dyDescent="0.2">
      <c r="H473" s="2"/>
    </row>
    <row r="474" spans="8:8" x14ac:dyDescent="0.2">
      <c r="H474" s="2"/>
    </row>
    <row r="475" spans="8:8" x14ac:dyDescent="0.2">
      <c r="H475" s="2"/>
    </row>
    <row r="476" spans="8:8" x14ac:dyDescent="0.2">
      <c r="H476" s="2"/>
    </row>
    <row r="477" spans="8:8" x14ac:dyDescent="0.2">
      <c r="H477" s="2"/>
    </row>
    <row r="478" spans="8:8" x14ac:dyDescent="0.2">
      <c r="H478" s="2"/>
    </row>
    <row r="479" spans="8:8" x14ac:dyDescent="0.2">
      <c r="H479" s="2"/>
    </row>
    <row r="480" spans="8:8" x14ac:dyDescent="0.2">
      <c r="H480" s="2"/>
    </row>
    <row r="481" spans="8:8" x14ac:dyDescent="0.2">
      <c r="H481" s="2"/>
    </row>
    <row r="482" spans="8:8" x14ac:dyDescent="0.2">
      <c r="H482" s="2"/>
    </row>
    <row r="483" spans="8:8" x14ac:dyDescent="0.2">
      <c r="H483" s="2"/>
    </row>
    <row r="484" spans="8:8" x14ac:dyDescent="0.2">
      <c r="H484" s="2"/>
    </row>
    <row r="485" spans="8:8" x14ac:dyDescent="0.2">
      <c r="H485" s="2"/>
    </row>
    <row r="486" spans="8:8" x14ac:dyDescent="0.2">
      <c r="H486" s="2"/>
    </row>
    <row r="487" spans="8:8" x14ac:dyDescent="0.2">
      <c r="H487" s="2"/>
    </row>
    <row r="488" spans="8:8" x14ac:dyDescent="0.2">
      <c r="H488" s="2"/>
    </row>
    <row r="489" spans="8:8" x14ac:dyDescent="0.2">
      <c r="H489" s="2"/>
    </row>
    <row r="490" spans="8:8" x14ac:dyDescent="0.2">
      <c r="H490" s="2"/>
    </row>
    <row r="491" spans="8:8" x14ac:dyDescent="0.2">
      <c r="H491" s="2"/>
    </row>
    <row r="492" spans="8:8" x14ac:dyDescent="0.2">
      <c r="H492" s="2"/>
    </row>
    <row r="493" spans="8:8" x14ac:dyDescent="0.2">
      <c r="H493" s="2"/>
    </row>
    <row r="494" spans="8:8" x14ac:dyDescent="0.2">
      <c r="H494" s="2"/>
    </row>
    <row r="495" spans="8:8" x14ac:dyDescent="0.2">
      <c r="H495" s="2"/>
    </row>
    <row r="496" spans="8:8" x14ac:dyDescent="0.2">
      <c r="H496" s="2"/>
    </row>
    <row r="497" spans="8:8" x14ac:dyDescent="0.2">
      <c r="H497" s="2"/>
    </row>
    <row r="498" spans="8:8" x14ac:dyDescent="0.2">
      <c r="H498" s="2"/>
    </row>
    <row r="499" spans="8:8" x14ac:dyDescent="0.2">
      <c r="H499" s="2"/>
    </row>
    <row r="500" spans="8:8" x14ac:dyDescent="0.2">
      <c r="H500" s="2"/>
    </row>
    <row r="501" spans="8:8" x14ac:dyDescent="0.2">
      <c r="H501" s="2"/>
    </row>
    <row r="502" spans="8:8" x14ac:dyDescent="0.2">
      <c r="H502" s="2"/>
    </row>
    <row r="503" spans="8:8" x14ac:dyDescent="0.2">
      <c r="H503" s="2"/>
    </row>
    <row r="504" spans="8:8" x14ac:dyDescent="0.2">
      <c r="H504" s="2"/>
    </row>
    <row r="505" spans="8:8" x14ac:dyDescent="0.2">
      <c r="H505" s="2"/>
    </row>
    <row r="506" spans="8:8" x14ac:dyDescent="0.2">
      <c r="H506" s="2"/>
    </row>
    <row r="507" spans="8:8" x14ac:dyDescent="0.2">
      <c r="H507" s="2"/>
    </row>
    <row r="508" spans="8:8" x14ac:dyDescent="0.2">
      <c r="H508" s="2"/>
    </row>
    <row r="509" spans="8:8" x14ac:dyDescent="0.2">
      <c r="H509" s="2"/>
    </row>
    <row r="510" spans="8:8" x14ac:dyDescent="0.2">
      <c r="H510" s="2"/>
    </row>
    <row r="511" spans="8:8" x14ac:dyDescent="0.2">
      <c r="H511" s="2"/>
    </row>
    <row r="512" spans="8:8" x14ac:dyDescent="0.2">
      <c r="H512" s="2"/>
    </row>
    <row r="513" spans="8:8" x14ac:dyDescent="0.2">
      <c r="H513" s="2"/>
    </row>
    <row r="514" spans="8:8" x14ac:dyDescent="0.2">
      <c r="H514" s="2"/>
    </row>
    <row r="515" spans="8:8" x14ac:dyDescent="0.2">
      <c r="H515" s="2"/>
    </row>
    <row r="516" spans="8:8" x14ac:dyDescent="0.2">
      <c r="H516" s="2"/>
    </row>
    <row r="517" spans="8:8" x14ac:dyDescent="0.2">
      <c r="H517" s="2"/>
    </row>
    <row r="518" spans="8:8" x14ac:dyDescent="0.2">
      <c r="H518" s="2"/>
    </row>
    <row r="519" spans="8:8" x14ac:dyDescent="0.2">
      <c r="H519" s="2"/>
    </row>
    <row r="520" spans="8:8" x14ac:dyDescent="0.2">
      <c r="H520" s="2"/>
    </row>
    <row r="521" spans="8:8" x14ac:dyDescent="0.2">
      <c r="H521" s="2"/>
    </row>
    <row r="522" spans="8:8" x14ac:dyDescent="0.2">
      <c r="H522" s="2"/>
    </row>
    <row r="523" spans="8:8" x14ac:dyDescent="0.2">
      <c r="H523" s="2"/>
    </row>
    <row r="524" spans="8:8" x14ac:dyDescent="0.2">
      <c r="H524" s="2"/>
    </row>
    <row r="525" spans="8:8" x14ac:dyDescent="0.2">
      <c r="H525" s="2"/>
    </row>
    <row r="526" spans="8:8" x14ac:dyDescent="0.2">
      <c r="H526" s="2"/>
    </row>
    <row r="527" spans="8:8" x14ac:dyDescent="0.2">
      <c r="H527" s="2"/>
    </row>
    <row r="528" spans="8:8" x14ac:dyDescent="0.2">
      <c r="H528" s="2"/>
    </row>
    <row r="529" spans="8:8" x14ac:dyDescent="0.2">
      <c r="H529" s="2"/>
    </row>
    <row r="530" spans="8:8" x14ac:dyDescent="0.2">
      <c r="H530" s="2"/>
    </row>
    <row r="531" spans="8:8" x14ac:dyDescent="0.2">
      <c r="H531" s="2"/>
    </row>
    <row r="532" spans="8:8" x14ac:dyDescent="0.2">
      <c r="H532" s="2"/>
    </row>
    <row r="533" spans="8:8" x14ac:dyDescent="0.2">
      <c r="H533" s="2"/>
    </row>
    <row r="534" spans="8:8" x14ac:dyDescent="0.2">
      <c r="H534" s="2"/>
    </row>
    <row r="535" spans="8:8" x14ac:dyDescent="0.2">
      <c r="H535" s="2"/>
    </row>
    <row r="536" spans="8:8" x14ac:dyDescent="0.2">
      <c r="H536" s="2"/>
    </row>
    <row r="537" spans="8:8" x14ac:dyDescent="0.2">
      <c r="H537" s="2"/>
    </row>
    <row r="538" spans="8:8" x14ac:dyDescent="0.2">
      <c r="H538" s="2"/>
    </row>
    <row r="539" spans="8:8" x14ac:dyDescent="0.2">
      <c r="H539" s="2"/>
    </row>
    <row r="540" spans="8:8" x14ac:dyDescent="0.2">
      <c r="H540" s="2"/>
    </row>
    <row r="541" spans="8:8" x14ac:dyDescent="0.2">
      <c r="H541" s="2"/>
    </row>
    <row r="542" spans="8:8" x14ac:dyDescent="0.2">
      <c r="H542" s="2"/>
    </row>
    <row r="543" spans="8:8" x14ac:dyDescent="0.2">
      <c r="H543" s="2"/>
    </row>
    <row r="544" spans="8:8" x14ac:dyDescent="0.2">
      <c r="H544" s="2"/>
    </row>
    <row r="545" spans="8:8" x14ac:dyDescent="0.2">
      <c r="H545" s="2"/>
    </row>
    <row r="546" spans="8:8" x14ac:dyDescent="0.2">
      <c r="H546" s="2"/>
    </row>
    <row r="547" spans="8:8" x14ac:dyDescent="0.2">
      <c r="H547" s="2"/>
    </row>
    <row r="548" spans="8:8" x14ac:dyDescent="0.2">
      <c r="H548" s="2"/>
    </row>
    <row r="549" spans="8:8" x14ac:dyDescent="0.2">
      <c r="H549" s="2"/>
    </row>
    <row r="550" spans="8:8" x14ac:dyDescent="0.2">
      <c r="H550" s="2"/>
    </row>
    <row r="551" spans="8:8" x14ac:dyDescent="0.2">
      <c r="H551" s="2"/>
    </row>
    <row r="552" spans="8:8" x14ac:dyDescent="0.2">
      <c r="H552" s="2"/>
    </row>
    <row r="553" spans="8:8" x14ac:dyDescent="0.2">
      <c r="H553" s="2"/>
    </row>
    <row r="554" spans="8:8" x14ac:dyDescent="0.2">
      <c r="H554" s="2"/>
    </row>
    <row r="555" spans="8:8" x14ac:dyDescent="0.2">
      <c r="H555" s="2"/>
    </row>
    <row r="556" spans="8:8" x14ac:dyDescent="0.2">
      <c r="H556" s="2"/>
    </row>
    <row r="557" spans="8:8" x14ac:dyDescent="0.2">
      <c r="H557" s="2"/>
    </row>
    <row r="558" spans="8:8" x14ac:dyDescent="0.2">
      <c r="H558" s="2"/>
    </row>
    <row r="559" spans="8:8" x14ac:dyDescent="0.2">
      <c r="H559" s="2"/>
    </row>
    <row r="560" spans="8:8" x14ac:dyDescent="0.2">
      <c r="H560" s="2"/>
    </row>
    <row r="561" spans="8:8" x14ac:dyDescent="0.2">
      <c r="H561" s="2"/>
    </row>
    <row r="562" spans="8:8" x14ac:dyDescent="0.2">
      <c r="H562" s="2"/>
    </row>
    <row r="563" spans="8:8" x14ac:dyDescent="0.2">
      <c r="H563" s="2"/>
    </row>
    <row r="564" spans="8:8" x14ac:dyDescent="0.2">
      <c r="H564" s="2"/>
    </row>
    <row r="565" spans="8:8" x14ac:dyDescent="0.2">
      <c r="H565" s="2"/>
    </row>
    <row r="566" spans="8:8" x14ac:dyDescent="0.2">
      <c r="H566" s="2"/>
    </row>
    <row r="567" spans="8:8" x14ac:dyDescent="0.2">
      <c r="H567" s="2"/>
    </row>
    <row r="568" spans="8:8" x14ac:dyDescent="0.2">
      <c r="H568" s="2"/>
    </row>
    <row r="569" spans="8:8" x14ac:dyDescent="0.2">
      <c r="H569" s="2"/>
    </row>
    <row r="570" spans="8:8" x14ac:dyDescent="0.2">
      <c r="H570" s="2"/>
    </row>
    <row r="571" spans="8:8" x14ac:dyDescent="0.2">
      <c r="H571" s="2"/>
    </row>
    <row r="572" spans="8:8" x14ac:dyDescent="0.2">
      <c r="H572" s="2"/>
    </row>
    <row r="573" spans="8:8" x14ac:dyDescent="0.2">
      <c r="H573" s="2"/>
    </row>
    <row r="574" spans="8:8" x14ac:dyDescent="0.2">
      <c r="H574" s="2"/>
    </row>
    <row r="575" spans="8:8" x14ac:dyDescent="0.2">
      <c r="H575" s="2"/>
    </row>
    <row r="576" spans="8:8" x14ac:dyDescent="0.2">
      <c r="H576" s="2"/>
    </row>
    <row r="577" spans="8:8" x14ac:dyDescent="0.2">
      <c r="H577" s="2"/>
    </row>
    <row r="578" spans="8:8" x14ac:dyDescent="0.2">
      <c r="H578" s="2"/>
    </row>
    <row r="579" spans="8:8" x14ac:dyDescent="0.2">
      <c r="H579" s="2"/>
    </row>
    <row r="580" spans="8:8" x14ac:dyDescent="0.2">
      <c r="H580" s="2"/>
    </row>
    <row r="581" spans="8:8" x14ac:dyDescent="0.2">
      <c r="H581" s="2"/>
    </row>
    <row r="582" spans="8:8" x14ac:dyDescent="0.2">
      <c r="H582" s="2"/>
    </row>
    <row r="583" spans="8:8" x14ac:dyDescent="0.2">
      <c r="H583" s="2"/>
    </row>
    <row r="584" spans="8:8" x14ac:dyDescent="0.2">
      <c r="H584" s="2"/>
    </row>
    <row r="585" spans="8:8" x14ac:dyDescent="0.2">
      <c r="H585" s="2"/>
    </row>
    <row r="586" spans="8:8" x14ac:dyDescent="0.2">
      <c r="H586" s="2"/>
    </row>
    <row r="587" spans="8:8" x14ac:dyDescent="0.2">
      <c r="H587" s="2"/>
    </row>
    <row r="588" spans="8:8" x14ac:dyDescent="0.2">
      <c r="H588" s="2"/>
    </row>
    <row r="589" spans="8:8" x14ac:dyDescent="0.2">
      <c r="H589" s="2"/>
    </row>
    <row r="590" spans="8:8" x14ac:dyDescent="0.2">
      <c r="H590" s="2"/>
    </row>
    <row r="591" spans="8:8" x14ac:dyDescent="0.2">
      <c r="H591" s="2"/>
    </row>
    <row r="592" spans="8:8" x14ac:dyDescent="0.2">
      <c r="H592" s="2"/>
    </row>
    <row r="593" spans="8:8" x14ac:dyDescent="0.2">
      <c r="H593" s="2"/>
    </row>
    <row r="594" spans="8:8" x14ac:dyDescent="0.2">
      <c r="H594" s="2"/>
    </row>
    <row r="595" spans="8:8" x14ac:dyDescent="0.2">
      <c r="H595" s="2"/>
    </row>
    <row r="596" spans="8:8" x14ac:dyDescent="0.2">
      <c r="H596" s="2"/>
    </row>
    <row r="597" spans="8:8" x14ac:dyDescent="0.2">
      <c r="H597" s="2"/>
    </row>
    <row r="598" spans="8:8" x14ac:dyDescent="0.2">
      <c r="H598" s="2"/>
    </row>
    <row r="599" spans="8:8" x14ac:dyDescent="0.2">
      <c r="H599" s="2"/>
    </row>
    <row r="600" spans="8:8" x14ac:dyDescent="0.2">
      <c r="H600" s="2"/>
    </row>
    <row r="601" spans="8:8" x14ac:dyDescent="0.2">
      <c r="H601" s="2"/>
    </row>
    <row r="602" spans="8:8" x14ac:dyDescent="0.2">
      <c r="H602" s="2"/>
    </row>
    <row r="603" spans="8:8" x14ac:dyDescent="0.2">
      <c r="H603" s="2"/>
    </row>
    <row r="604" spans="8:8" x14ac:dyDescent="0.2">
      <c r="H604" s="2"/>
    </row>
    <row r="605" spans="8:8" x14ac:dyDescent="0.2">
      <c r="H605" s="2"/>
    </row>
    <row r="606" spans="8:8" x14ac:dyDescent="0.2">
      <c r="H606" s="2"/>
    </row>
    <row r="607" spans="8:8" x14ac:dyDescent="0.2">
      <c r="H607" s="2"/>
    </row>
    <row r="608" spans="8:8" x14ac:dyDescent="0.2">
      <c r="H608" s="2"/>
    </row>
    <row r="609" spans="8:8" x14ac:dyDescent="0.2">
      <c r="H609" s="2"/>
    </row>
    <row r="610" spans="8:8" x14ac:dyDescent="0.2">
      <c r="H610" s="2"/>
    </row>
    <row r="611" spans="8:8" x14ac:dyDescent="0.2">
      <c r="H611" s="2"/>
    </row>
    <row r="612" spans="8:8" x14ac:dyDescent="0.2">
      <c r="H612" s="2"/>
    </row>
    <row r="613" spans="8:8" x14ac:dyDescent="0.2">
      <c r="H613" s="2"/>
    </row>
    <row r="614" spans="8:8" x14ac:dyDescent="0.2">
      <c r="H614" s="2"/>
    </row>
    <row r="615" spans="8:8" x14ac:dyDescent="0.2">
      <c r="H615" s="2"/>
    </row>
    <row r="616" spans="8:8" x14ac:dyDescent="0.2">
      <c r="H616" s="2"/>
    </row>
    <row r="617" spans="8:8" x14ac:dyDescent="0.2">
      <c r="H617" s="2"/>
    </row>
    <row r="618" spans="8:8" x14ac:dyDescent="0.2">
      <c r="H618" s="2"/>
    </row>
    <row r="619" spans="8:8" x14ac:dyDescent="0.2">
      <c r="H619" s="2"/>
    </row>
    <row r="620" spans="8:8" x14ac:dyDescent="0.2">
      <c r="H620" s="2"/>
    </row>
    <row r="621" spans="8:8" x14ac:dyDescent="0.2">
      <c r="H621" s="2"/>
    </row>
    <row r="622" spans="8:8" x14ac:dyDescent="0.2">
      <c r="H622" s="2"/>
    </row>
    <row r="623" spans="8:8" x14ac:dyDescent="0.2">
      <c r="H623" s="2"/>
    </row>
    <row r="624" spans="8:8" x14ac:dyDescent="0.2">
      <c r="H624" s="2"/>
    </row>
    <row r="625" spans="8:8" x14ac:dyDescent="0.2">
      <c r="H625" s="2"/>
    </row>
    <row r="626" spans="8:8" x14ac:dyDescent="0.2">
      <c r="H626" s="2"/>
    </row>
    <row r="627" spans="8:8" x14ac:dyDescent="0.2">
      <c r="H627" s="2"/>
    </row>
    <row r="628" spans="8:8" x14ac:dyDescent="0.2">
      <c r="H628" s="2"/>
    </row>
    <row r="629" spans="8:8" x14ac:dyDescent="0.2">
      <c r="H629" s="2"/>
    </row>
    <row r="630" spans="8:8" x14ac:dyDescent="0.2">
      <c r="H630" s="2"/>
    </row>
    <row r="631" spans="8:8" x14ac:dyDescent="0.2">
      <c r="H631" s="2"/>
    </row>
    <row r="632" spans="8:8" x14ac:dyDescent="0.2">
      <c r="H632" s="2"/>
    </row>
    <row r="633" spans="8:8" x14ac:dyDescent="0.2">
      <c r="H633" s="2"/>
    </row>
    <row r="634" spans="8:8" x14ac:dyDescent="0.2">
      <c r="H634" s="2"/>
    </row>
    <row r="635" spans="8:8" x14ac:dyDescent="0.2">
      <c r="H635" s="2"/>
    </row>
    <row r="636" spans="8:8" x14ac:dyDescent="0.2">
      <c r="H636" s="2"/>
    </row>
    <row r="637" spans="8:8" x14ac:dyDescent="0.2">
      <c r="H637" s="2"/>
    </row>
    <row r="638" spans="8:8" x14ac:dyDescent="0.2">
      <c r="H638" s="2"/>
    </row>
    <row r="639" spans="8:8" x14ac:dyDescent="0.2">
      <c r="H639" s="2"/>
    </row>
    <row r="640" spans="8:8" x14ac:dyDescent="0.2">
      <c r="H640" s="2"/>
    </row>
    <row r="641" spans="8:8" x14ac:dyDescent="0.2">
      <c r="H641" s="2"/>
    </row>
    <row r="642" spans="8:8" x14ac:dyDescent="0.2">
      <c r="H642" s="2"/>
    </row>
    <row r="643" spans="8:8" x14ac:dyDescent="0.2">
      <c r="H643" s="2"/>
    </row>
    <row r="644" spans="8:8" x14ac:dyDescent="0.2">
      <c r="H644" s="2"/>
    </row>
    <row r="645" spans="8:8" x14ac:dyDescent="0.2">
      <c r="H645" s="2"/>
    </row>
    <row r="646" spans="8:8" x14ac:dyDescent="0.2">
      <c r="H646" s="2"/>
    </row>
    <row r="647" spans="8:8" x14ac:dyDescent="0.2">
      <c r="H647" s="2"/>
    </row>
    <row r="648" spans="8:8" x14ac:dyDescent="0.2">
      <c r="H648" s="2"/>
    </row>
    <row r="649" spans="8:8" x14ac:dyDescent="0.2">
      <c r="H649" s="2"/>
    </row>
    <row r="650" spans="8:8" x14ac:dyDescent="0.2">
      <c r="H650" s="2"/>
    </row>
    <row r="651" spans="8:8" x14ac:dyDescent="0.2">
      <c r="H651" s="2"/>
    </row>
    <row r="652" spans="8:8" x14ac:dyDescent="0.2">
      <c r="H652" s="2"/>
    </row>
    <row r="653" spans="8:8" x14ac:dyDescent="0.2">
      <c r="H653" s="2"/>
    </row>
    <row r="654" spans="8:8" x14ac:dyDescent="0.2">
      <c r="H654" s="2"/>
    </row>
    <row r="655" spans="8:8" x14ac:dyDescent="0.2">
      <c r="H655" s="2"/>
    </row>
    <row r="656" spans="8:8" x14ac:dyDescent="0.2">
      <c r="H656" s="2"/>
    </row>
    <row r="657" spans="8:8" x14ac:dyDescent="0.2">
      <c r="H657" s="2"/>
    </row>
    <row r="658" spans="8:8" x14ac:dyDescent="0.2">
      <c r="H658" s="2"/>
    </row>
    <row r="659" spans="8:8" x14ac:dyDescent="0.2">
      <c r="H659" s="2"/>
    </row>
    <row r="660" spans="8:8" x14ac:dyDescent="0.2">
      <c r="H660" s="2"/>
    </row>
    <row r="661" spans="8:8" x14ac:dyDescent="0.2">
      <c r="H661" s="2"/>
    </row>
    <row r="662" spans="8:8" x14ac:dyDescent="0.2">
      <c r="H662" s="2"/>
    </row>
    <row r="663" spans="8:8" x14ac:dyDescent="0.2">
      <c r="H663" s="2"/>
    </row>
    <row r="664" spans="8:8" x14ac:dyDescent="0.2">
      <c r="H664" s="2"/>
    </row>
    <row r="665" spans="8:8" x14ac:dyDescent="0.2">
      <c r="H665" s="2"/>
    </row>
    <row r="666" spans="8:8" x14ac:dyDescent="0.2">
      <c r="H666" s="2"/>
    </row>
    <row r="667" spans="8:8" x14ac:dyDescent="0.2">
      <c r="H667" s="2"/>
    </row>
    <row r="668" spans="8:8" x14ac:dyDescent="0.2">
      <c r="H668" s="2"/>
    </row>
    <row r="669" spans="8:8" x14ac:dyDescent="0.2">
      <c r="H669" s="2"/>
    </row>
    <row r="670" spans="8:8" x14ac:dyDescent="0.2">
      <c r="H670" s="2"/>
    </row>
    <row r="671" spans="8:8" x14ac:dyDescent="0.2">
      <c r="H671" s="2"/>
    </row>
    <row r="672" spans="8:8" x14ac:dyDescent="0.2">
      <c r="H672" s="2"/>
    </row>
    <row r="673" spans="8:8" x14ac:dyDescent="0.2">
      <c r="H673" s="2"/>
    </row>
    <row r="674" spans="8:8" x14ac:dyDescent="0.2">
      <c r="H674" s="2"/>
    </row>
    <row r="675" spans="8:8" x14ac:dyDescent="0.2">
      <c r="H675" s="2"/>
    </row>
    <row r="676" spans="8:8" x14ac:dyDescent="0.2">
      <c r="H676" s="2"/>
    </row>
    <row r="677" spans="8:8" x14ac:dyDescent="0.2">
      <c r="H677" s="2"/>
    </row>
    <row r="678" spans="8:8" x14ac:dyDescent="0.2">
      <c r="H678" s="2"/>
    </row>
    <row r="679" spans="8:8" x14ac:dyDescent="0.2">
      <c r="H679" s="2"/>
    </row>
    <row r="680" spans="8:8" x14ac:dyDescent="0.2">
      <c r="H680" s="2"/>
    </row>
    <row r="681" spans="8:8" x14ac:dyDescent="0.2">
      <c r="H681" s="2"/>
    </row>
    <row r="682" spans="8:8" x14ac:dyDescent="0.2">
      <c r="H682" s="2"/>
    </row>
    <row r="683" spans="8:8" x14ac:dyDescent="0.2">
      <c r="H683" s="2"/>
    </row>
    <row r="684" spans="8:8" x14ac:dyDescent="0.2">
      <c r="H684" s="2"/>
    </row>
    <row r="685" spans="8:8" x14ac:dyDescent="0.2">
      <c r="H685" s="2"/>
    </row>
    <row r="686" spans="8:8" x14ac:dyDescent="0.2">
      <c r="H686" s="2"/>
    </row>
    <row r="687" spans="8:8" x14ac:dyDescent="0.2">
      <c r="H687" s="2"/>
    </row>
    <row r="688" spans="8:8" x14ac:dyDescent="0.2">
      <c r="H688" s="2"/>
    </row>
    <row r="689" spans="8:8" x14ac:dyDescent="0.2">
      <c r="H689" s="2"/>
    </row>
    <row r="690" spans="8:8" x14ac:dyDescent="0.2">
      <c r="H690" s="2"/>
    </row>
    <row r="691" spans="8:8" x14ac:dyDescent="0.2">
      <c r="H691" s="2"/>
    </row>
    <row r="692" spans="8:8" x14ac:dyDescent="0.2">
      <c r="H692" s="2"/>
    </row>
    <row r="693" spans="8:8" x14ac:dyDescent="0.2">
      <c r="H693" s="2"/>
    </row>
    <row r="694" spans="8:8" x14ac:dyDescent="0.2">
      <c r="H694" s="2"/>
    </row>
    <row r="695" spans="8:8" x14ac:dyDescent="0.2">
      <c r="H695" s="2"/>
    </row>
    <row r="696" spans="8:8" x14ac:dyDescent="0.2">
      <c r="H696" s="2"/>
    </row>
    <row r="697" spans="8:8" x14ac:dyDescent="0.2">
      <c r="H697" s="2"/>
    </row>
    <row r="698" spans="8:8" x14ac:dyDescent="0.2">
      <c r="H698" s="2"/>
    </row>
    <row r="699" spans="8:8" x14ac:dyDescent="0.2">
      <c r="H699" s="2"/>
    </row>
    <row r="700" spans="8:8" x14ac:dyDescent="0.2">
      <c r="H700" s="2"/>
    </row>
    <row r="701" spans="8:8" x14ac:dyDescent="0.2">
      <c r="H701" s="2"/>
    </row>
    <row r="702" spans="8:8" x14ac:dyDescent="0.2">
      <c r="H702" s="2"/>
    </row>
    <row r="703" spans="8:8" x14ac:dyDescent="0.2">
      <c r="H703" s="2"/>
    </row>
    <row r="704" spans="8:8" x14ac:dyDescent="0.2">
      <c r="H704" s="2"/>
    </row>
    <row r="705" spans="8:8" x14ac:dyDescent="0.2">
      <c r="H705" s="2"/>
    </row>
    <row r="706" spans="8:8" x14ac:dyDescent="0.2">
      <c r="H706" s="2"/>
    </row>
    <row r="707" spans="8:8" x14ac:dyDescent="0.2">
      <c r="H707" s="2"/>
    </row>
    <row r="708" spans="8:8" x14ac:dyDescent="0.2">
      <c r="H708" s="2"/>
    </row>
    <row r="709" spans="8:8" x14ac:dyDescent="0.2">
      <c r="H709" s="2"/>
    </row>
    <row r="710" spans="8:8" x14ac:dyDescent="0.2">
      <c r="H710" s="2"/>
    </row>
    <row r="711" spans="8:8" x14ac:dyDescent="0.2">
      <c r="H711" s="2"/>
    </row>
    <row r="712" spans="8:8" x14ac:dyDescent="0.2">
      <c r="H712" s="2"/>
    </row>
    <row r="713" spans="8:8" x14ac:dyDescent="0.2">
      <c r="H713" s="2"/>
    </row>
    <row r="714" spans="8:8" x14ac:dyDescent="0.2">
      <c r="H714" s="2"/>
    </row>
    <row r="715" spans="8:8" x14ac:dyDescent="0.2">
      <c r="H715" s="2"/>
    </row>
    <row r="716" spans="8:8" x14ac:dyDescent="0.2">
      <c r="H716" s="2"/>
    </row>
    <row r="717" spans="8:8" x14ac:dyDescent="0.2">
      <c r="H717" s="2"/>
    </row>
    <row r="718" spans="8:8" x14ac:dyDescent="0.2">
      <c r="H718" s="2"/>
    </row>
    <row r="719" spans="8:8" x14ac:dyDescent="0.2">
      <c r="H719" s="2"/>
    </row>
    <row r="720" spans="8:8" x14ac:dyDescent="0.2">
      <c r="H720" s="2"/>
    </row>
    <row r="721" spans="8:8" x14ac:dyDescent="0.2">
      <c r="H721" s="2"/>
    </row>
    <row r="722" spans="8:8" x14ac:dyDescent="0.2">
      <c r="H722" s="2"/>
    </row>
    <row r="723" spans="8:8" x14ac:dyDescent="0.2">
      <c r="H723" s="2"/>
    </row>
    <row r="724" spans="8:8" x14ac:dyDescent="0.2">
      <c r="H724" s="2"/>
    </row>
    <row r="725" spans="8:8" x14ac:dyDescent="0.2">
      <c r="H725" s="2"/>
    </row>
    <row r="726" spans="8:8" x14ac:dyDescent="0.2">
      <c r="H726" s="2"/>
    </row>
    <row r="727" spans="8:8" x14ac:dyDescent="0.2">
      <c r="H727" s="2"/>
    </row>
    <row r="728" spans="8:8" x14ac:dyDescent="0.2">
      <c r="H728" s="2"/>
    </row>
    <row r="729" spans="8:8" x14ac:dyDescent="0.2">
      <c r="H729" s="2"/>
    </row>
    <row r="730" spans="8:8" x14ac:dyDescent="0.2">
      <c r="H730" s="2"/>
    </row>
    <row r="731" spans="8:8" x14ac:dyDescent="0.2">
      <c r="H731" s="2"/>
    </row>
    <row r="732" spans="8:8" x14ac:dyDescent="0.2">
      <c r="H732" s="2"/>
    </row>
    <row r="733" spans="8:8" x14ac:dyDescent="0.2">
      <c r="H733" s="2"/>
    </row>
    <row r="734" spans="8:8" x14ac:dyDescent="0.2">
      <c r="H734" s="2"/>
    </row>
    <row r="735" spans="8:8" x14ac:dyDescent="0.2">
      <c r="H735" s="2"/>
    </row>
    <row r="736" spans="8:8" x14ac:dyDescent="0.2">
      <c r="H736" s="2"/>
    </row>
    <row r="737" spans="8:8" x14ac:dyDescent="0.2">
      <c r="H737" s="2"/>
    </row>
    <row r="738" spans="8:8" x14ac:dyDescent="0.2">
      <c r="H738" s="2"/>
    </row>
    <row r="739" spans="8:8" x14ac:dyDescent="0.2">
      <c r="H739" s="2"/>
    </row>
    <row r="740" spans="8:8" x14ac:dyDescent="0.2">
      <c r="H740" s="2"/>
    </row>
    <row r="741" spans="8:8" x14ac:dyDescent="0.2">
      <c r="H741" s="2"/>
    </row>
    <row r="742" spans="8:8" x14ac:dyDescent="0.2">
      <c r="H742" s="2"/>
    </row>
    <row r="743" spans="8:8" x14ac:dyDescent="0.2">
      <c r="H743" s="2"/>
    </row>
    <row r="744" spans="8:8" x14ac:dyDescent="0.2">
      <c r="H744" s="2"/>
    </row>
    <row r="745" spans="8:8" x14ac:dyDescent="0.2">
      <c r="H745" s="2"/>
    </row>
    <row r="746" spans="8:8" x14ac:dyDescent="0.2">
      <c r="H746" s="2"/>
    </row>
    <row r="747" spans="8:8" x14ac:dyDescent="0.2">
      <c r="H747" s="2"/>
    </row>
    <row r="748" spans="8:8" x14ac:dyDescent="0.2">
      <c r="H748" s="2"/>
    </row>
    <row r="749" spans="8:8" x14ac:dyDescent="0.2">
      <c r="H749" s="2"/>
    </row>
    <row r="750" spans="8:8" x14ac:dyDescent="0.2">
      <c r="H750" s="2"/>
    </row>
    <row r="751" spans="8:8" x14ac:dyDescent="0.2">
      <c r="H751" s="2"/>
    </row>
    <row r="752" spans="8:8" x14ac:dyDescent="0.2">
      <c r="H752" s="2"/>
    </row>
    <row r="753" spans="8:8" x14ac:dyDescent="0.2">
      <c r="H753" s="2"/>
    </row>
    <row r="754" spans="8:8" x14ac:dyDescent="0.2">
      <c r="H754" s="2"/>
    </row>
    <row r="755" spans="8:8" x14ac:dyDescent="0.2">
      <c r="H755" s="2"/>
    </row>
    <row r="756" spans="8:8" x14ac:dyDescent="0.2">
      <c r="H756" s="2"/>
    </row>
    <row r="757" spans="8:8" x14ac:dyDescent="0.2">
      <c r="H757" s="2"/>
    </row>
    <row r="758" spans="8:8" x14ac:dyDescent="0.2">
      <c r="H758" s="2"/>
    </row>
    <row r="759" spans="8:8" x14ac:dyDescent="0.2">
      <c r="H759" s="2"/>
    </row>
    <row r="760" spans="8:8" x14ac:dyDescent="0.2">
      <c r="H760" s="2"/>
    </row>
    <row r="761" spans="8:8" x14ac:dyDescent="0.2">
      <c r="H761" s="2"/>
    </row>
    <row r="762" spans="8:8" x14ac:dyDescent="0.2">
      <c r="H762" s="2"/>
    </row>
    <row r="763" spans="8:8" x14ac:dyDescent="0.2">
      <c r="H763" s="2"/>
    </row>
    <row r="764" spans="8:8" x14ac:dyDescent="0.2">
      <c r="H764" s="2"/>
    </row>
    <row r="765" spans="8:8" x14ac:dyDescent="0.2">
      <c r="H765" s="2"/>
    </row>
  </sheetData>
  <protectedRanges>
    <protectedRange sqref="A52:F54" name="externe prestaties"/>
    <protectedRange sqref="A37:C46" name="werkingskosten"/>
    <protectedRange sqref="B3:B5" name="projecttype"/>
    <protectedRange algorithmName="SHA-512" hashValue="tX25u6YuTYQeWkgmBI81AjfK0invYd5c2fOveVQT7/YelF1avxO7rX45nDV9c36HtoBPzWIt7eK59szO2IwgTA==" saltValue="C2d+4xUEYwUrj5OiVqud3Q==" spinCount="100000" sqref="A14:J19" name="Personeelskosten"/>
    <protectedRange algorithmName="SHA-512" hashValue="IUb6XDpDHHzcZ63d7pveZ05M41icgNJVyREVKkUY/nW+Z15IXtwSNCp1jX8ipDj/bMeqzNqNctyk9KPRJMDhLQ==" saltValue="XNsBvoIMqpT59hHdRs4osg==" spinCount="100000" sqref="C7:K11" name="Projectgegevens"/>
    <protectedRange algorithmName="SHA-512" hashValue="7xlfcGf83pfqUwhUDItGKavXWQ3Z3iO1visnGWOkVUtctjwNH3l/ATDL/ufr27DIUiu0UGdA1U5MuOG4ZIVCrg==" saltValue="cATjp854I3Lf8+DV9CVQdA==" spinCount="100000" sqref="A60:C64" name="Investeringskosten"/>
    <protectedRange sqref="H51" name="Verantwoording externe prestaties"/>
    <protectedRange sqref="E59" name="Verantwoording investeringskosten"/>
  </protectedRanges>
  <mergeCells count="54">
    <mergeCell ref="A1:K1"/>
    <mergeCell ref="C7:K7"/>
    <mergeCell ref="A13:C13"/>
    <mergeCell ref="C10:K10"/>
    <mergeCell ref="A11:B11"/>
    <mergeCell ref="C11:K11"/>
    <mergeCell ref="A12:K12"/>
    <mergeCell ref="A10:B10"/>
    <mergeCell ref="C9:K9"/>
    <mergeCell ref="C8:K8"/>
    <mergeCell ref="A2:B2"/>
    <mergeCell ref="A35:C35"/>
    <mergeCell ref="A14:C14"/>
    <mergeCell ref="A15:C15"/>
    <mergeCell ref="A16:C16"/>
    <mergeCell ref="A17:C17"/>
    <mergeCell ref="A19:C19"/>
    <mergeCell ref="A18:C18"/>
    <mergeCell ref="A32:B32"/>
    <mergeCell ref="A21:K21"/>
    <mergeCell ref="A22:K22"/>
    <mergeCell ref="A23:K29"/>
    <mergeCell ref="A31:C31"/>
    <mergeCell ref="A20:H20"/>
    <mergeCell ref="A33:C33"/>
    <mergeCell ref="C53:E53"/>
    <mergeCell ref="C54:E54"/>
    <mergeCell ref="A67:B67"/>
    <mergeCell ref="J67:K67"/>
    <mergeCell ref="H67:I67"/>
    <mergeCell ref="A59:B59"/>
    <mergeCell ref="A64:B64"/>
    <mergeCell ref="A60:B60"/>
    <mergeCell ref="A61:B61"/>
    <mergeCell ref="A62:B62"/>
    <mergeCell ref="A63:B63"/>
    <mergeCell ref="E59:K65"/>
    <mergeCell ref="A65:B65"/>
    <mergeCell ref="A36:B36"/>
    <mergeCell ref="A37:B37"/>
    <mergeCell ref="H49:K50"/>
    <mergeCell ref="E58:K58"/>
    <mergeCell ref="A47:B47"/>
    <mergeCell ref="A38:B38"/>
    <mergeCell ref="A43:B43"/>
    <mergeCell ref="A44:B44"/>
    <mergeCell ref="A45:B45"/>
    <mergeCell ref="A46:B46"/>
    <mergeCell ref="A55:E55"/>
    <mergeCell ref="C51:E51"/>
    <mergeCell ref="H51:K55"/>
    <mergeCell ref="A49:F50"/>
    <mergeCell ref="A58:C58"/>
    <mergeCell ref="C52:E52"/>
  </mergeCells>
  <phoneticPr fontId="23" type="noConversion"/>
  <conditionalFormatting sqref="B53:B54">
    <cfRule type="expression" dxfId="16" priority="3">
      <formula>TRIM(A53)&lt;&gt;""</formula>
    </cfRule>
  </conditionalFormatting>
  <conditionalFormatting sqref="F14:F19 H14:H19">
    <cfRule type="expression" dxfId="15" priority="15">
      <formula>OR(ISBLANK(#REF!),#REF!="o")</formula>
    </cfRule>
  </conditionalFormatting>
  <conditionalFormatting sqref="I14:J19">
    <cfRule type="expression" dxfId="14" priority="14" stopIfTrue="1">
      <formula>OR(#REF!="f",#REF!="?")</formula>
    </cfRule>
  </conditionalFormatting>
  <dataValidations count="9">
    <dataValidation type="whole" operator="lessThanOrEqual" allowBlank="1" showInputMessage="1" showErrorMessage="1" error="Gelieve een bedrag lager dan of gelijk aan 25.000 EUR in te vullen" sqref="C32" xr:uid="{B4A2D637-F386-4490-8F3F-31F150C1D1D8}">
      <formula1>25000</formula1>
    </dataValidation>
    <dataValidation type="custom" operator="equal" showErrorMessage="1" error="Bij personen die factureren of onbezoldigden mogen geen extralegale voordelen ingevuld worden.  Bij anderen mag x ingevuld worden indien van toepassing." promptTitle="gfd" prompt="sfdsqfdsqfsq" sqref="SJ65446:SN65474 IN65446:IR65474 WUZ982950:WVD982978 WLD982950:WLH982978 WBH982950:WBL982978 VRL982950:VRP982978 VHP982950:VHT982978 UXT982950:UXX982978 UNX982950:UOB982978 UEB982950:UEF982978 TUF982950:TUJ982978 TKJ982950:TKN982978 TAN982950:TAR982978 SQR982950:SQV982978 SGV982950:SGZ982978 RWZ982950:RXD982978 RND982950:RNH982978 RDH982950:RDL982978 QTL982950:QTP982978 QJP982950:QJT982978 PZT982950:PZX982978 PPX982950:PQB982978 PGB982950:PGF982978 OWF982950:OWJ982978 OMJ982950:OMN982978 OCN982950:OCR982978 NSR982950:NSV982978 NIV982950:NIZ982978 MYZ982950:MZD982978 MPD982950:MPH982978 MFH982950:MFL982978 LVL982950:LVP982978 LLP982950:LLT982978 LBT982950:LBX982978 KRX982950:KSB982978 KIB982950:KIF982978 JYF982950:JYJ982978 JOJ982950:JON982978 JEN982950:JER982978 IUR982950:IUV982978 IKV982950:IKZ982978 IAZ982950:IBD982978 HRD982950:HRH982978 HHH982950:HHL982978 GXL982950:GXP982978 GNP982950:GNT982978 GDT982950:GDX982978 FTX982950:FUB982978 FKB982950:FKF982978 FAF982950:FAJ982978 EQJ982950:EQN982978 EGN982950:EGR982978 DWR982950:DWV982978 DMV982950:DMZ982978 DCZ982950:DDD982978 CTD982950:CTH982978 CJH982950:CJL982978 BZL982950:BZP982978 BPP982950:BPT982978 BFT982950:BFX982978 AVX982950:AWB982978 AMB982950:AMF982978 ACF982950:ACJ982978 SJ982950:SN982978 IN982950:IR982978 WUZ917414:WVD917442 WLD917414:WLH917442 WBH917414:WBL917442 VRL917414:VRP917442 VHP917414:VHT917442 UXT917414:UXX917442 UNX917414:UOB917442 UEB917414:UEF917442 TUF917414:TUJ917442 TKJ917414:TKN917442 TAN917414:TAR917442 SQR917414:SQV917442 SGV917414:SGZ917442 RWZ917414:RXD917442 RND917414:RNH917442 RDH917414:RDL917442 QTL917414:QTP917442 QJP917414:QJT917442 PZT917414:PZX917442 PPX917414:PQB917442 PGB917414:PGF917442 OWF917414:OWJ917442 OMJ917414:OMN917442 OCN917414:OCR917442 NSR917414:NSV917442 NIV917414:NIZ917442 MYZ917414:MZD917442 MPD917414:MPH917442 MFH917414:MFL917442 LVL917414:LVP917442 LLP917414:LLT917442 LBT917414:LBX917442 KRX917414:KSB917442 KIB917414:KIF917442 JYF917414:JYJ917442 JOJ917414:JON917442 JEN917414:JER917442 IUR917414:IUV917442 IKV917414:IKZ917442 IAZ917414:IBD917442 HRD917414:HRH917442 HHH917414:HHL917442 GXL917414:GXP917442 GNP917414:GNT917442 GDT917414:GDX917442 FTX917414:FUB917442 FKB917414:FKF917442 FAF917414:FAJ917442 EQJ917414:EQN917442 EGN917414:EGR917442 DWR917414:DWV917442 DMV917414:DMZ917442 DCZ917414:DDD917442 CTD917414:CTH917442 CJH917414:CJL917442 BZL917414:BZP917442 BPP917414:BPT917442 BFT917414:BFX917442 AVX917414:AWB917442 AMB917414:AMF917442 ACF917414:ACJ917442 SJ917414:SN917442 IN917414:IR917442 WUZ851878:WVD851906 WLD851878:WLH851906 WBH851878:WBL851906 VRL851878:VRP851906 VHP851878:VHT851906 UXT851878:UXX851906 UNX851878:UOB851906 UEB851878:UEF851906 TUF851878:TUJ851906 TKJ851878:TKN851906 TAN851878:TAR851906 SQR851878:SQV851906 SGV851878:SGZ851906 RWZ851878:RXD851906 RND851878:RNH851906 RDH851878:RDL851906 QTL851878:QTP851906 QJP851878:QJT851906 PZT851878:PZX851906 PPX851878:PQB851906 PGB851878:PGF851906 OWF851878:OWJ851906 OMJ851878:OMN851906 OCN851878:OCR851906 NSR851878:NSV851906 NIV851878:NIZ851906 MYZ851878:MZD851906 MPD851878:MPH851906 MFH851878:MFL851906 LVL851878:LVP851906 LLP851878:LLT851906 LBT851878:LBX851906 KRX851878:KSB851906 KIB851878:KIF851906 JYF851878:JYJ851906 JOJ851878:JON851906 JEN851878:JER851906 IUR851878:IUV851906 IKV851878:IKZ851906 IAZ851878:IBD851906 HRD851878:HRH851906 HHH851878:HHL851906 GXL851878:GXP851906 GNP851878:GNT851906 GDT851878:GDX851906 FTX851878:FUB851906 FKB851878:FKF851906 FAF851878:FAJ851906 EQJ851878:EQN851906 EGN851878:EGR851906 DWR851878:DWV851906 DMV851878:DMZ851906 DCZ851878:DDD851906 CTD851878:CTH851906 CJH851878:CJL851906 BZL851878:BZP851906 BPP851878:BPT851906 BFT851878:BFX851906 AVX851878:AWB851906 AMB851878:AMF851906 ACF851878:ACJ851906 SJ851878:SN851906 IN851878:IR851906 WUZ786342:WVD786370 WLD786342:WLH786370 WBH786342:WBL786370 VRL786342:VRP786370 VHP786342:VHT786370 UXT786342:UXX786370 UNX786342:UOB786370 UEB786342:UEF786370 TUF786342:TUJ786370 TKJ786342:TKN786370 TAN786342:TAR786370 SQR786342:SQV786370 SGV786342:SGZ786370 RWZ786342:RXD786370 RND786342:RNH786370 RDH786342:RDL786370 QTL786342:QTP786370 QJP786342:QJT786370 PZT786342:PZX786370 PPX786342:PQB786370 PGB786342:PGF786370 OWF786342:OWJ786370 OMJ786342:OMN786370 OCN786342:OCR786370 NSR786342:NSV786370 NIV786342:NIZ786370 MYZ786342:MZD786370 MPD786342:MPH786370 MFH786342:MFL786370 LVL786342:LVP786370 LLP786342:LLT786370 LBT786342:LBX786370 KRX786342:KSB786370 KIB786342:KIF786370 JYF786342:JYJ786370 JOJ786342:JON786370 JEN786342:JER786370 IUR786342:IUV786370 IKV786342:IKZ786370 IAZ786342:IBD786370 HRD786342:HRH786370 HHH786342:HHL786370 GXL786342:GXP786370 GNP786342:GNT786370 GDT786342:GDX786370 FTX786342:FUB786370 FKB786342:FKF786370 FAF786342:FAJ786370 EQJ786342:EQN786370 EGN786342:EGR786370 DWR786342:DWV786370 DMV786342:DMZ786370 DCZ786342:DDD786370 CTD786342:CTH786370 CJH786342:CJL786370 BZL786342:BZP786370 BPP786342:BPT786370 BFT786342:BFX786370 AVX786342:AWB786370 AMB786342:AMF786370 ACF786342:ACJ786370 SJ786342:SN786370 IN786342:IR786370 WUZ720806:WVD720834 WLD720806:WLH720834 WBH720806:WBL720834 VRL720806:VRP720834 VHP720806:VHT720834 UXT720806:UXX720834 UNX720806:UOB720834 UEB720806:UEF720834 TUF720806:TUJ720834 TKJ720806:TKN720834 TAN720806:TAR720834 SQR720806:SQV720834 SGV720806:SGZ720834 RWZ720806:RXD720834 RND720806:RNH720834 RDH720806:RDL720834 QTL720806:QTP720834 QJP720806:QJT720834 PZT720806:PZX720834 PPX720806:PQB720834 PGB720806:PGF720834 OWF720806:OWJ720834 OMJ720806:OMN720834 OCN720806:OCR720834 NSR720806:NSV720834 NIV720806:NIZ720834 MYZ720806:MZD720834 MPD720806:MPH720834 MFH720806:MFL720834 LVL720806:LVP720834 LLP720806:LLT720834 LBT720806:LBX720834 KRX720806:KSB720834 KIB720806:KIF720834 JYF720806:JYJ720834 JOJ720806:JON720834 JEN720806:JER720834 IUR720806:IUV720834 IKV720806:IKZ720834 IAZ720806:IBD720834 HRD720806:HRH720834 HHH720806:HHL720834 GXL720806:GXP720834 GNP720806:GNT720834 GDT720806:GDX720834 FTX720806:FUB720834 FKB720806:FKF720834 FAF720806:FAJ720834 EQJ720806:EQN720834 EGN720806:EGR720834 DWR720806:DWV720834 DMV720806:DMZ720834 DCZ720806:DDD720834 CTD720806:CTH720834 CJH720806:CJL720834 BZL720806:BZP720834 BPP720806:BPT720834 BFT720806:BFX720834 AVX720806:AWB720834 AMB720806:AMF720834 ACF720806:ACJ720834 SJ720806:SN720834 IN720806:IR720834 WUZ655270:WVD655298 WLD655270:WLH655298 WBH655270:WBL655298 VRL655270:VRP655298 VHP655270:VHT655298 UXT655270:UXX655298 UNX655270:UOB655298 UEB655270:UEF655298 TUF655270:TUJ655298 TKJ655270:TKN655298 TAN655270:TAR655298 SQR655270:SQV655298 SGV655270:SGZ655298 RWZ655270:RXD655298 RND655270:RNH655298 RDH655270:RDL655298 QTL655270:QTP655298 QJP655270:QJT655298 PZT655270:PZX655298 PPX655270:PQB655298 PGB655270:PGF655298 OWF655270:OWJ655298 OMJ655270:OMN655298 OCN655270:OCR655298 NSR655270:NSV655298 NIV655270:NIZ655298 MYZ655270:MZD655298 MPD655270:MPH655298 MFH655270:MFL655298 LVL655270:LVP655298 LLP655270:LLT655298 LBT655270:LBX655298 KRX655270:KSB655298 KIB655270:KIF655298 JYF655270:JYJ655298 JOJ655270:JON655298 JEN655270:JER655298 IUR655270:IUV655298 IKV655270:IKZ655298 IAZ655270:IBD655298 HRD655270:HRH655298 HHH655270:HHL655298 GXL655270:GXP655298 GNP655270:GNT655298 GDT655270:GDX655298 FTX655270:FUB655298 FKB655270:FKF655298 FAF655270:FAJ655298 EQJ655270:EQN655298 EGN655270:EGR655298 DWR655270:DWV655298 DMV655270:DMZ655298 DCZ655270:DDD655298 CTD655270:CTH655298 CJH655270:CJL655298 BZL655270:BZP655298 BPP655270:BPT655298 BFT655270:BFX655298 AVX655270:AWB655298 AMB655270:AMF655298 ACF655270:ACJ655298 SJ655270:SN655298 IN655270:IR655298 WUZ589734:WVD589762 WLD589734:WLH589762 WBH589734:WBL589762 VRL589734:VRP589762 VHP589734:VHT589762 UXT589734:UXX589762 UNX589734:UOB589762 UEB589734:UEF589762 TUF589734:TUJ589762 TKJ589734:TKN589762 TAN589734:TAR589762 SQR589734:SQV589762 SGV589734:SGZ589762 RWZ589734:RXD589762 RND589734:RNH589762 RDH589734:RDL589762 QTL589734:QTP589762 QJP589734:QJT589762 PZT589734:PZX589762 PPX589734:PQB589762 PGB589734:PGF589762 OWF589734:OWJ589762 OMJ589734:OMN589762 OCN589734:OCR589762 NSR589734:NSV589762 NIV589734:NIZ589762 MYZ589734:MZD589762 MPD589734:MPH589762 MFH589734:MFL589762 LVL589734:LVP589762 LLP589734:LLT589762 LBT589734:LBX589762 KRX589734:KSB589762 KIB589734:KIF589762 JYF589734:JYJ589762 JOJ589734:JON589762 JEN589734:JER589762 IUR589734:IUV589762 IKV589734:IKZ589762 IAZ589734:IBD589762 HRD589734:HRH589762 HHH589734:HHL589762 GXL589734:GXP589762 GNP589734:GNT589762 GDT589734:GDX589762 FTX589734:FUB589762 FKB589734:FKF589762 FAF589734:FAJ589762 EQJ589734:EQN589762 EGN589734:EGR589762 DWR589734:DWV589762 DMV589734:DMZ589762 DCZ589734:DDD589762 CTD589734:CTH589762 CJH589734:CJL589762 BZL589734:BZP589762 BPP589734:BPT589762 BFT589734:BFX589762 AVX589734:AWB589762 AMB589734:AMF589762 ACF589734:ACJ589762 SJ589734:SN589762 IN589734:IR589762 WUZ524198:WVD524226 WLD524198:WLH524226 WBH524198:WBL524226 VRL524198:VRP524226 VHP524198:VHT524226 UXT524198:UXX524226 UNX524198:UOB524226 UEB524198:UEF524226 TUF524198:TUJ524226 TKJ524198:TKN524226 TAN524198:TAR524226 SQR524198:SQV524226 SGV524198:SGZ524226 RWZ524198:RXD524226 RND524198:RNH524226 RDH524198:RDL524226 QTL524198:QTP524226 QJP524198:QJT524226 PZT524198:PZX524226 PPX524198:PQB524226 PGB524198:PGF524226 OWF524198:OWJ524226 OMJ524198:OMN524226 OCN524198:OCR524226 NSR524198:NSV524226 NIV524198:NIZ524226 MYZ524198:MZD524226 MPD524198:MPH524226 MFH524198:MFL524226 LVL524198:LVP524226 LLP524198:LLT524226 LBT524198:LBX524226 KRX524198:KSB524226 KIB524198:KIF524226 JYF524198:JYJ524226 JOJ524198:JON524226 JEN524198:JER524226 IUR524198:IUV524226 IKV524198:IKZ524226 IAZ524198:IBD524226 HRD524198:HRH524226 HHH524198:HHL524226 GXL524198:GXP524226 GNP524198:GNT524226 GDT524198:GDX524226 FTX524198:FUB524226 FKB524198:FKF524226 FAF524198:FAJ524226 EQJ524198:EQN524226 EGN524198:EGR524226 DWR524198:DWV524226 DMV524198:DMZ524226 DCZ524198:DDD524226 CTD524198:CTH524226 CJH524198:CJL524226 BZL524198:BZP524226 BPP524198:BPT524226 BFT524198:BFX524226 AVX524198:AWB524226 AMB524198:AMF524226 ACF524198:ACJ524226 SJ524198:SN524226 IN524198:IR524226 WUZ458662:WVD458690 WLD458662:WLH458690 WBH458662:WBL458690 VRL458662:VRP458690 VHP458662:VHT458690 UXT458662:UXX458690 UNX458662:UOB458690 UEB458662:UEF458690 TUF458662:TUJ458690 TKJ458662:TKN458690 TAN458662:TAR458690 SQR458662:SQV458690 SGV458662:SGZ458690 RWZ458662:RXD458690 RND458662:RNH458690 RDH458662:RDL458690 QTL458662:QTP458690 QJP458662:QJT458690 PZT458662:PZX458690 PPX458662:PQB458690 PGB458662:PGF458690 OWF458662:OWJ458690 OMJ458662:OMN458690 OCN458662:OCR458690 NSR458662:NSV458690 NIV458662:NIZ458690 MYZ458662:MZD458690 MPD458662:MPH458690 MFH458662:MFL458690 LVL458662:LVP458690 LLP458662:LLT458690 LBT458662:LBX458690 KRX458662:KSB458690 KIB458662:KIF458690 JYF458662:JYJ458690 JOJ458662:JON458690 JEN458662:JER458690 IUR458662:IUV458690 IKV458662:IKZ458690 IAZ458662:IBD458690 HRD458662:HRH458690 HHH458662:HHL458690 GXL458662:GXP458690 GNP458662:GNT458690 GDT458662:GDX458690 FTX458662:FUB458690 FKB458662:FKF458690 FAF458662:FAJ458690 EQJ458662:EQN458690 EGN458662:EGR458690 DWR458662:DWV458690 DMV458662:DMZ458690 DCZ458662:DDD458690 CTD458662:CTH458690 CJH458662:CJL458690 BZL458662:BZP458690 BPP458662:BPT458690 BFT458662:BFX458690 AVX458662:AWB458690 AMB458662:AMF458690 ACF458662:ACJ458690 SJ458662:SN458690 IN458662:IR458690 WUZ393126:WVD393154 WLD393126:WLH393154 WBH393126:WBL393154 VRL393126:VRP393154 VHP393126:VHT393154 UXT393126:UXX393154 UNX393126:UOB393154 UEB393126:UEF393154 TUF393126:TUJ393154 TKJ393126:TKN393154 TAN393126:TAR393154 SQR393126:SQV393154 SGV393126:SGZ393154 RWZ393126:RXD393154 RND393126:RNH393154 RDH393126:RDL393154 QTL393126:QTP393154 QJP393126:QJT393154 PZT393126:PZX393154 PPX393126:PQB393154 PGB393126:PGF393154 OWF393126:OWJ393154 OMJ393126:OMN393154 OCN393126:OCR393154 NSR393126:NSV393154 NIV393126:NIZ393154 MYZ393126:MZD393154 MPD393126:MPH393154 MFH393126:MFL393154 LVL393126:LVP393154 LLP393126:LLT393154 LBT393126:LBX393154 KRX393126:KSB393154 KIB393126:KIF393154 JYF393126:JYJ393154 JOJ393126:JON393154 JEN393126:JER393154 IUR393126:IUV393154 IKV393126:IKZ393154 IAZ393126:IBD393154 HRD393126:HRH393154 HHH393126:HHL393154 GXL393126:GXP393154 GNP393126:GNT393154 GDT393126:GDX393154 FTX393126:FUB393154 FKB393126:FKF393154 FAF393126:FAJ393154 EQJ393126:EQN393154 EGN393126:EGR393154 DWR393126:DWV393154 DMV393126:DMZ393154 DCZ393126:DDD393154 CTD393126:CTH393154 CJH393126:CJL393154 BZL393126:BZP393154 BPP393126:BPT393154 BFT393126:BFX393154 AVX393126:AWB393154 AMB393126:AMF393154 ACF393126:ACJ393154 SJ393126:SN393154 IN393126:IR393154 WUZ327590:WVD327618 WLD327590:WLH327618 WBH327590:WBL327618 VRL327590:VRP327618 VHP327590:VHT327618 UXT327590:UXX327618 UNX327590:UOB327618 UEB327590:UEF327618 TUF327590:TUJ327618 TKJ327590:TKN327618 TAN327590:TAR327618 SQR327590:SQV327618 SGV327590:SGZ327618 RWZ327590:RXD327618 RND327590:RNH327618 RDH327590:RDL327618 QTL327590:QTP327618 QJP327590:QJT327618 PZT327590:PZX327618 PPX327590:PQB327618 PGB327590:PGF327618 OWF327590:OWJ327618 OMJ327590:OMN327618 OCN327590:OCR327618 NSR327590:NSV327618 NIV327590:NIZ327618 MYZ327590:MZD327618 MPD327590:MPH327618 MFH327590:MFL327618 LVL327590:LVP327618 LLP327590:LLT327618 LBT327590:LBX327618 KRX327590:KSB327618 KIB327590:KIF327618 JYF327590:JYJ327618 JOJ327590:JON327618 JEN327590:JER327618 IUR327590:IUV327618 IKV327590:IKZ327618 IAZ327590:IBD327618 HRD327590:HRH327618 HHH327590:HHL327618 GXL327590:GXP327618 GNP327590:GNT327618 GDT327590:GDX327618 FTX327590:FUB327618 FKB327590:FKF327618 FAF327590:FAJ327618 EQJ327590:EQN327618 EGN327590:EGR327618 DWR327590:DWV327618 DMV327590:DMZ327618 DCZ327590:DDD327618 CTD327590:CTH327618 CJH327590:CJL327618 BZL327590:BZP327618 BPP327590:BPT327618 BFT327590:BFX327618 AVX327590:AWB327618 AMB327590:AMF327618 ACF327590:ACJ327618 SJ327590:SN327618 IN327590:IR327618 WUZ262054:WVD262082 WLD262054:WLH262082 WBH262054:WBL262082 VRL262054:VRP262082 VHP262054:VHT262082 UXT262054:UXX262082 UNX262054:UOB262082 UEB262054:UEF262082 TUF262054:TUJ262082 TKJ262054:TKN262082 TAN262054:TAR262082 SQR262054:SQV262082 SGV262054:SGZ262082 RWZ262054:RXD262082 RND262054:RNH262082 RDH262054:RDL262082 QTL262054:QTP262082 QJP262054:QJT262082 PZT262054:PZX262082 PPX262054:PQB262082 PGB262054:PGF262082 OWF262054:OWJ262082 OMJ262054:OMN262082 OCN262054:OCR262082 NSR262054:NSV262082 NIV262054:NIZ262082 MYZ262054:MZD262082 MPD262054:MPH262082 MFH262054:MFL262082 LVL262054:LVP262082 LLP262054:LLT262082 LBT262054:LBX262082 KRX262054:KSB262082 KIB262054:KIF262082 JYF262054:JYJ262082 JOJ262054:JON262082 JEN262054:JER262082 IUR262054:IUV262082 IKV262054:IKZ262082 IAZ262054:IBD262082 HRD262054:HRH262082 HHH262054:HHL262082 GXL262054:GXP262082 GNP262054:GNT262082 GDT262054:GDX262082 FTX262054:FUB262082 FKB262054:FKF262082 FAF262054:FAJ262082 EQJ262054:EQN262082 EGN262054:EGR262082 DWR262054:DWV262082 DMV262054:DMZ262082 DCZ262054:DDD262082 CTD262054:CTH262082 CJH262054:CJL262082 BZL262054:BZP262082 BPP262054:BPT262082 BFT262054:BFX262082 AVX262054:AWB262082 AMB262054:AMF262082 ACF262054:ACJ262082 SJ262054:SN262082 IN262054:IR262082 WUZ196518:WVD196546 WLD196518:WLH196546 WBH196518:WBL196546 VRL196518:VRP196546 VHP196518:VHT196546 UXT196518:UXX196546 UNX196518:UOB196546 UEB196518:UEF196546 TUF196518:TUJ196546 TKJ196518:TKN196546 TAN196518:TAR196546 SQR196518:SQV196546 SGV196518:SGZ196546 RWZ196518:RXD196546 RND196518:RNH196546 RDH196518:RDL196546 QTL196518:QTP196546 QJP196518:QJT196546 PZT196518:PZX196546 PPX196518:PQB196546 PGB196518:PGF196546 OWF196518:OWJ196546 OMJ196518:OMN196546 OCN196518:OCR196546 NSR196518:NSV196546 NIV196518:NIZ196546 MYZ196518:MZD196546 MPD196518:MPH196546 MFH196518:MFL196546 LVL196518:LVP196546 LLP196518:LLT196546 LBT196518:LBX196546 KRX196518:KSB196546 KIB196518:KIF196546 JYF196518:JYJ196546 JOJ196518:JON196546 JEN196518:JER196546 IUR196518:IUV196546 IKV196518:IKZ196546 IAZ196518:IBD196546 HRD196518:HRH196546 HHH196518:HHL196546 GXL196518:GXP196546 GNP196518:GNT196546 GDT196518:GDX196546 FTX196518:FUB196546 FKB196518:FKF196546 FAF196518:FAJ196546 EQJ196518:EQN196546 EGN196518:EGR196546 DWR196518:DWV196546 DMV196518:DMZ196546 DCZ196518:DDD196546 CTD196518:CTH196546 CJH196518:CJL196546 BZL196518:BZP196546 BPP196518:BPT196546 BFT196518:BFX196546 AVX196518:AWB196546 AMB196518:AMF196546 ACF196518:ACJ196546 SJ196518:SN196546 IN196518:IR196546 WUZ130982:WVD131010 WLD130982:WLH131010 WBH130982:WBL131010 VRL130982:VRP131010 VHP130982:VHT131010 UXT130982:UXX131010 UNX130982:UOB131010 UEB130982:UEF131010 TUF130982:TUJ131010 TKJ130982:TKN131010 TAN130982:TAR131010 SQR130982:SQV131010 SGV130982:SGZ131010 RWZ130982:RXD131010 RND130982:RNH131010 RDH130982:RDL131010 QTL130982:QTP131010 QJP130982:QJT131010 PZT130982:PZX131010 PPX130982:PQB131010 PGB130982:PGF131010 OWF130982:OWJ131010 OMJ130982:OMN131010 OCN130982:OCR131010 NSR130982:NSV131010 NIV130982:NIZ131010 MYZ130982:MZD131010 MPD130982:MPH131010 MFH130982:MFL131010 LVL130982:LVP131010 LLP130982:LLT131010 LBT130982:LBX131010 KRX130982:KSB131010 KIB130982:KIF131010 JYF130982:JYJ131010 JOJ130982:JON131010 JEN130982:JER131010 IUR130982:IUV131010 IKV130982:IKZ131010 IAZ130982:IBD131010 HRD130982:HRH131010 HHH130982:HHL131010 GXL130982:GXP131010 GNP130982:GNT131010 GDT130982:GDX131010 FTX130982:FUB131010 FKB130982:FKF131010 FAF130982:FAJ131010 EQJ130982:EQN131010 EGN130982:EGR131010 DWR130982:DWV131010 DMV130982:DMZ131010 DCZ130982:DDD131010 CTD130982:CTH131010 CJH130982:CJL131010 BZL130982:BZP131010 BPP130982:BPT131010 BFT130982:BFX131010 AVX130982:AWB131010 AMB130982:AMF131010 ACF130982:ACJ131010 SJ130982:SN131010 IN130982:IR131010 WUZ65446:WVD65474 WLD65446:WLH65474 WBH65446:WBL65474 VRL65446:VRP65474 VHP65446:VHT65474 UXT65446:UXX65474 UNX65446:UOB65474 UEB65446:UEF65474 TUF65446:TUJ65474 TKJ65446:TKN65474 TAN65446:TAR65474 SQR65446:SQV65474 SGV65446:SGZ65474 RWZ65446:RXD65474 RND65446:RNH65474 RDH65446:RDL65474 QTL65446:QTP65474 QJP65446:QJT65474 PZT65446:PZX65474 PPX65446:PQB65474 PGB65446:PGF65474 OWF65446:OWJ65474 OMJ65446:OMN65474 OCN65446:OCR65474 NSR65446:NSV65474 NIV65446:NIZ65474 MYZ65446:MZD65474 MPD65446:MPH65474 MFH65446:MFL65474 LVL65446:LVP65474 LLP65446:LLT65474 LBT65446:LBX65474 KRX65446:KSB65474 KIB65446:KIF65474 JYF65446:JYJ65474 JOJ65446:JON65474 JEN65446:JER65474 IUR65446:IUV65474 IKV65446:IKZ65474 IAZ65446:IBD65474 HRD65446:HRH65474 HHH65446:HHL65474 GXL65446:GXP65474 GNP65446:GNT65474 GDT65446:GDX65474 FTX65446:FUB65474 FKB65446:FKF65474 FAF65446:FAJ65474 EQJ65446:EQN65474 EGN65446:EGR65474 DWR65446:DWV65474 DMV65446:DMZ65474 DCZ65446:DDD65474 CTD65446:CTH65474 CJH65446:CJL65474 BZL65446:BZP65474 BPP65446:BPT65474 BFT65446:BFX65474 AVX65446:AWB65474 AMB65446:AMF65474 ACF65446:ACJ65474 K982928:K982956 K917392:K917420 K851856:K851884 K786320:K786348 K720784:K720812 K655248:K655276 K589712:K589740 K524176:K524204 K458640:K458668 K393104:K393132 K327568:K327596 K262032:K262060 K196496:K196524 K130960:K130988 K65424:K65452" xr:uid="{1D6C8DA1-90E0-4B1F-99D1-5DC09F876839}">
      <formula1>IF(OR(#REF!="z",#REF!="o"),K65424="",K65424="x")</formula1>
    </dataValidation>
    <dataValidation type="custom" showInputMessage="1" showErrorMessage="1" error="Gelieve eerst de code in te vullen.  Wanneer code o (onbezoldigd) ingevuld wordt mogen geen brutolonen opgegeven worden." sqref="SD65424:SI65474 IH65424:IM65474 WUT982928:WUY982978 WKX982928:WLC982978 WBB982928:WBG982978 VRF982928:VRK982978 VHJ982928:VHO982978 UXN982928:UXS982978 UNR982928:UNW982978 UDV982928:UEA982978 TTZ982928:TUE982978 TKD982928:TKI982978 TAH982928:TAM982978 SQL982928:SQQ982978 SGP982928:SGU982978 RWT982928:RWY982978 RMX982928:RNC982978 RDB982928:RDG982978 QTF982928:QTK982978 QJJ982928:QJO982978 PZN982928:PZS982978 PPR982928:PPW982978 PFV982928:PGA982978 OVZ982928:OWE982978 OMD982928:OMI982978 OCH982928:OCM982978 NSL982928:NSQ982978 NIP982928:NIU982978 MYT982928:MYY982978 MOX982928:MPC982978 MFB982928:MFG982978 LVF982928:LVK982978 LLJ982928:LLO982978 LBN982928:LBS982978 KRR982928:KRW982978 KHV982928:KIA982978 JXZ982928:JYE982978 JOD982928:JOI982978 JEH982928:JEM982978 IUL982928:IUQ982978 IKP982928:IKU982978 IAT982928:IAY982978 HQX982928:HRC982978 HHB982928:HHG982978 GXF982928:GXK982978 GNJ982928:GNO982978 GDN982928:GDS982978 FTR982928:FTW982978 FJV982928:FKA982978 EZZ982928:FAE982978 EQD982928:EQI982978 EGH982928:EGM982978 DWL982928:DWQ982978 DMP982928:DMU982978 DCT982928:DCY982978 CSX982928:CTC982978 CJB982928:CJG982978 BZF982928:BZK982978 BPJ982928:BPO982978 BFN982928:BFS982978 AVR982928:AVW982978 ALV982928:AMA982978 ABZ982928:ACE982978 SD982928:SI982978 IH982928:IM982978 WUT917392:WUY917442 WKX917392:WLC917442 WBB917392:WBG917442 VRF917392:VRK917442 VHJ917392:VHO917442 UXN917392:UXS917442 UNR917392:UNW917442 UDV917392:UEA917442 TTZ917392:TUE917442 TKD917392:TKI917442 TAH917392:TAM917442 SQL917392:SQQ917442 SGP917392:SGU917442 RWT917392:RWY917442 RMX917392:RNC917442 RDB917392:RDG917442 QTF917392:QTK917442 QJJ917392:QJO917442 PZN917392:PZS917442 PPR917392:PPW917442 PFV917392:PGA917442 OVZ917392:OWE917442 OMD917392:OMI917442 OCH917392:OCM917442 NSL917392:NSQ917442 NIP917392:NIU917442 MYT917392:MYY917442 MOX917392:MPC917442 MFB917392:MFG917442 LVF917392:LVK917442 LLJ917392:LLO917442 LBN917392:LBS917442 KRR917392:KRW917442 KHV917392:KIA917442 JXZ917392:JYE917442 JOD917392:JOI917442 JEH917392:JEM917442 IUL917392:IUQ917442 IKP917392:IKU917442 IAT917392:IAY917442 HQX917392:HRC917442 HHB917392:HHG917442 GXF917392:GXK917442 GNJ917392:GNO917442 GDN917392:GDS917442 FTR917392:FTW917442 FJV917392:FKA917442 EZZ917392:FAE917442 EQD917392:EQI917442 EGH917392:EGM917442 DWL917392:DWQ917442 DMP917392:DMU917442 DCT917392:DCY917442 CSX917392:CTC917442 CJB917392:CJG917442 BZF917392:BZK917442 BPJ917392:BPO917442 BFN917392:BFS917442 AVR917392:AVW917442 ALV917392:AMA917442 ABZ917392:ACE917442 SD917392:SI917442 IH917392:IM917442 WUT851856:WUY851906 WKX851856:WLC851906 WBB851856:WBG851906 VRF851856:VRK851906 VHJ851856:VHO851906 UXN851856:UXS851906 UNR851856:UNW851906 UDV851856:UEA851906 TTZ851856:TUE851906 TKD851856:TKI851906 TAH851856:TAM851906 SQL851856:SQQ851906 SGP851856:SGU851906 RWT851856:RWY851906 RMX851856:RNC851906 RDB851856:RDG851906 QTF851856:QTK851906 QJJ851856:QJO851906 PZN851856:PZS851906 PPR851856:PPW851906 PFV851856:PGA851906 OVZ851856:OWE851906 OMD851856:OMI851906 OCH851856:OCM851906 NSL851856:NSQ851906 NIP851856:NIU851906 MYT851856:MYY851906 MOX851856:MPC851906 MFB851856:MFG851906 LVF851856:LVK851906 LLJ851856:LLO851906 LBN851856:LBS851906 KRR851856:KRW851906 KHV851856:KIA851906 JXZ851856:JYE851906 JOD851856:JOI851906 JEH851856:JEM851906 IUL851856:IUQ851906 IKP851856:IKU851906 IAT851856:IAY851906 HQX851856:HRC851906 HHB851856:HHG851906 GXF851856:GXK851906 GNJ851856:GNO851906 GDN851856:GDS851906 FTR851856:FTW851906 FJV851856:FKA851906 EZZ851856:FAE851906 EQD851856:EQI851906 EGH851856:EGM851906 DWL851856:DWQ851906 DMP851856:DMU851906 DCT851856:DCY851906 CSX851856:CTC851906 CJB851856:CJG851906 BZF851856:BZK851906 BPJ851856:BPO851906 BFN851856:BFS851906 AVR851856:AVW851906 ALV851856:AMA851906 ABZ851856:ACE851906 SD851856:SI851906 IH851856:IM851906 WUT786320:WUY786370 WKX786320:WLC786370 WBB786320:WBG786370 VRF786320:VRK786370 VHJ786320:VHO786370 UXN786320:UXS786370 UNR786320:UNW786370 UDV786320:UEA786370 TTZ786320:TUE786370 TKD786320:TKI786370 TAH786320:TAM786370 SQL786320:SQQ786370 SGP786320:SGU786370 RWT786320:RWY786370 RMX786320:RNC786370 RDB786320:RDG786370 QTF786320:QTK786370 QJJ786320:QJO786370 PZN786320:PZS786370 PPR786320:PPW786370 PFV786320:PGA786370 OVZ786320:OWE786370 OMD786320:OMI786370 OCH786320:OCM786370 NSL786320:NSQ786370 NIP786320:NIU786370 MYT786320:MYY786370 MOX786320:MPC786370 MFB786320:MFG786370 LVF786320:LVK786370 LLJ786320:LLO786370 LBN786320:LBS786370 KRR786320:KRW786370 KHV786320:KIA786370 JXZ786320:JYE786370 JOD786320:JOI786370 JEH786320:JEM786370 IUL786320:IUQ786370 IKP786320:IKU786370 IAT786320:IAY786370 HQX786320:HRC786370 HHB786320:HHG786370 GXF786320:GXK786370 GNJ786320:GNO786370 GDN786320:GDS786370 FTR786320:FTW786370 FJV786320:FKA786370 EZZ786320:FAE786370 EQD786320:EQI786370 EGH786320:EGM786370 DWL786320:DWQ786370 DMP786320:DMU786370 DCT786320:DCY786370 CSX786320:CTC786370 CJB786320:CJG786370 BZF786320:BZK786370 BPJ786320:BPO786370 BFN786320:BFS786370 AVR786320:AVW786370 ALV786320:AMA786370 ABZ786320:ACE786370 SD786320:SI786370 IH786320:IM786370 WUT720784:WUY720834 WKX720784:WLC720834 WBB720784:WBG720834 VRF720784:VRK720834 VHJ720784:VHO720834 UXN720784:UXS720834 UNR720784:UNW720834 UDV720784:UEA720834 TTZ720784:TUE720834 TKD720784:TKI720834 TAH720784:TAM720834 SQL720784:SQQ720834 SGP720784:SGU720834 RWT720784:RWY720834 RMX720784:RNC720834 RDB720784:RDG720834 QTF720784:QTK720834 QJJ720784:QJO720834 PZN720784:PZS720834 PPR720784:PPW720834 PFV720784:PGA720834 OVZ720784:OWE720834 OMD720784:OMI720834 OCH720784:OCM720834 NSL720784:NSQ720834 NIP720784:NIU720834 MYT720784:MYY720834 MOX720784:MPC720834 MFB720784:MFG720834 LVF720784:LVK720834 LLJ720784:LLO720834 LBN720784:LBS720834 KRR720784:KRW720834 KHV720784:KIA720834 JXZ720784:JYE720834 JOD720784:JOI720834 JEH720784:JEM720834 IUL720784:IUQ720834 IKP720784:IKU720834 IAT720784:IAY720834 HQX720784:HRC720834 HHB720784:HHG720834 GXF720784:GXK720834 GNJ720784:GNO720834 GDN720784:GDS720834 FTR720784:FTW720834 FJV720784:FKA720834 EZZ720784:FAE720834 EQD720784:EQI720834 EGH720784:EGM720834 DWL720784:DWQ720834 DMP720784:DMU720834 DCT720784:DCY720834 CSX720784:CTC720834 CJB720784:CJG720834 BZF720784:BZK720834 BPJ720784:BPO720834 BFN720784:BFS720834 AVR720784:AVW720834 ALV720784:AMA720834 ABZ720784:ACE720834 SD720784:SI720834 IH720784:IM720834 WUT655248:WUY655298 WKX655248:WLC655298 WBB655248:WBG655298 VRF655248:VRK655298 VHJ655248:VHO655298 UXN655248:UXS655298 UNR655248:UNW655298 UDV655248:UEA655298 TTZ655248:TUE655298 TKD655248:TKI655298 TAH655248:TAM655298 SQL655248:SQQ655298 SGP655248:SGU655298 RWT655248:RWY655298 RMX655248:RNC655298 RDB655248:RDG655298 QTF655248:QTK655298 QJJ655248:QJO655298 PZN655248:PZS655298 PPR655248:PPW655298 PFV655248:PGA655298 OVZ655248:OWE655298 OMD655248:OMI655298 OCH655248:OCM655298 NSL655248:NSQ655298 NIP655248:NIU655298 MYT655248:MYY655298 MOX655248:MPC655298 MFB655248:MFG655298 LVF655248:LVK655298 LLJ655248:LLO655298 LBN655248:LBS655298 KRR655248:KRW655298 KHV655248:KIA655298 JXZ655248:JYE655298 JOD655248:JOI655298 JEH655248:JEM655298 IUL655248:IUQ655298 IKP655248:IKU655298 IAT655248:IAY655298 HQX655248:HRC655298 HHB655248:HHG655298 GXF655248:GXK655298 GNJ655248:GNO655298 GDN655248:GDS655298 FTR655248:FTW655298 FJV655248:FKA655298 EZZ655248:FAE655298 EQD655248:EQI655298 EGH655248:EGM655298 DWL655248:DWQ655298 DMP655248:DMU655298 DCT655248:DCY655298 CSX655248:CTC655298 CJB655248:CJG655298 BZF655248:BZK655298 BPJ655248:BPO655298 BFN655248:BFS655298 AVR655248:AVW655298 ALV655248:AMA655298 ABZ655248:ACE655298 SD655248:SI655298 IH655248:IM655298 WUT589712:WUY589762 WKX589712:WLC589762 WBB589712:WBG589762 VRF589712:VRK589762 VHJ589712:VHO589762 UXN589712:UXS589762 UNR589712:UNW589762 UDV589712:UEA589762 TTZ589712:TUE589762 TKD589712:TKI589762 TAH589712:TAM589762 SQL589712:SQQ589762 SGP589712:SGU589762 RWT589712:RWY589762 RMX589712:RNC589762 RDB589712:RDG589762 QTF589712:QTK589762 QJJ589712:QJO589762 PZN589712:PZS589762 PPR589712:PPW589762 PFV589712:PGA589762 OVZ589712:OWE589762 OMD589712:OMI589762 OCH589712:OCM589762 NSL589712:NSQ589762 NIP589712:NIU589762 MYT589712:MYY589762 MOX589712:MPC589762 MFB589712:MFG589762 LVF589712:LVK589762 LLJ589712:LLO589762 LBN589712:LBS589762 KRR589712:KRW589762 KHV589712:KIA589762 JXZ589712:JYE589762 JOD589712:JOI589762 JEH589712:JEM589762 IUL589712:IUQ589762 IKP589712:IKU589762 IAT589712:IAY589762 HQX589712:HRC589762 HHB589712:HHG589762 GXF589712:GXK589762 GNJ589712:GNO589762 GDN589712:GDS589762 FTR589712:FTW589762 FJV589712:FKA589762 EZZ589712:FAE589762 EQD589712:EQI589762 EGH589712:EGM589762 DWL589712:DWQ589762 DMP589712:DMU589762 DCT589712:DCY589762 CSX589712:CTC589762 CJB589712:CJG589762 BZF589712:BZK589762 BPJ589712:BPO589762 BFN589712:BFS589762 AVR589712:AVW589762 ALV589712:AMA589762 ABZ589712:ACE589762 SD589712:SI589762 IH589712:IM589762 WUT524176:WUY524226 WKX524176:WLC524226 WBB524176:WBG524226 VRF524176:VRK524226 VHJ524176:VHO524226 UXN524176:UXS524226 UNR524176:UNW524226 UDV524176:UEA524226 TTZ524176:TUE524226 TKD524176:TKI524226 TAH524176:TAM524226 SQL524176:SQQ524226 SGP524176:SGU524226 RWT524176:RWY524226 RMX524176:RNC524226 RDB524176:RDG524226 QTF524176:QTK524226 QJJ524176:QJO524226 PZN524176:PZS524226 PPR524176:PPW524226 PFV524176:PGA524226 OVZ524176:OWE524226 OMD524176:OMI524226 OCH524176:OCM524226 NSL524176:NSQ524226 NIP524176:NIU524226 MYT524176:MYY524226 MOX524176:MPC524226 MFB524176:MFG524226 LVF524176:LVK524226 LLJ524176:LLO524226 LBN524176:LBS524226 KRR524176:KRW524226 KHV524176:KIA524226 JXZ524176:JYE524226 JOD524176:JOI524226 JEH524176:JEM524226 IUL524176:IUQ524226 IKP524176:IKU524226 IAT524176:IAY524226 HQX524176:HRC524226 HHB524176:HHG524226 GXF524176:GXK524226 GNJ524176:GNO524226 GDN524176:GDS524226 FTR524176:FTW524226 FJV524176:FKA524226 EZZ524176:FAE524226 EQD524176:EQI524226 EGH524176:EGM524226 DWL524176:DWQ524226 DMP524176:DMU524226 DCT524176:DCY524226 CSX524176:CTC524226 CJB524176:CJG524226 BZF524176:BZK524226 BPJ524176:BPO524226 BFN524176:BFS524226 AVR524176:AVW524226 ALV524176:AMA524226 ABZ524176:ACE524226 SD524176:SI524226 IH524176:IM524226 WUT458640:WUY458690 WKX458640:WLC458690 WBB458640:WBG458690 VRF458640:VRK458690 VHJ458640:VHO458690 UXN458640:UXS458690 UNR458640:UNW458690 UDV458640:UEA458690 TTZ458640:TUE458690 TKD458640:TKI458690 TAH458640:TAM458690 SQL458640:SQQ458690 SGP458640:SGU458690 RWT458640:RWY458690 RMX458640:RNC458690 RDB458640:RDG458690 QTF458640:QTK458690 QJJ458640:QJO458690 PZN458640:PZS458690 PPR458640:PPW458690 PFV458640:PGA458690 OVZ458640:OWE458690 OMD458640:OMI458690 OCH458640:OCM458690 NSL458640:NSQ458690 NIP458640:NIU458690 MYT458640:MYY458690 MOX458640:MPC458690 MFB458640:MFG458690 LVF458640:LVK458690 LLJ458640:LLO458690 LBN458640:LBS458690 KRR458640:KRW458690 KHV458640:KIA458690 JXZ458640:JYE458690 JOD458640:JOI458690 JEH458640:JEM458690 IUL458640:IUQ458690 IKP458640:IKU458690 IAT458640:IAY458690 HQX458640:HRC458690 HHB458640:HHG458690 GXF458640:GXK458690 GNJ458640:GNO458690 GDN458640:GDS458690 FTR458640:FTW458690 FJV458640:FKA458690 EZZ458640:FAE458690 EQD458640:EQI458690 EGH458640:EGM458690 DWL458640:DWQ458690 DMP458640:DMU458690 DCT458640:DCY458690 CSX458640:CTC458690 CJB458640:CJG458690 BZF458640:BZK458690 BPJ458640:BPO458690 BFN458640:BFS458690 AVR458640:AVW458690 ALV458640:AMA458690 ABZ458640:ACE458690 SD458640:SI458690 IH458640:IM458690 WUT393104:WUY393154 WKX393104:WLC393154 WBB393104:WBG393154 VRF393104:VRK393154 VHJ393104:VHO393154 UXN393104:UXS393154 UNR393104:UNW393154 UDV393104:UEA393154 TTZ393104:TUE393154 TKD393104:TKI393154 TAH393104:TAM393154 SQL393104:SQQ393154 SGP393104:SGU393154 RWT393104:RWY393154 RMX393104:RNC393154 RDB393104:RDG393154 QTF393104:QTK393154 QJJ393104:QJO393154 PZN393104:PZS393154 PPR393104:PPW393154 PFV393104:PGA393154 OVZ393104:OWE393154 OMD393104:OMI393154 OCH393104:OCM393154 NSL393104:NSQ393154 NIP393104:NIU393154 MYT393104:MYY393154 MOX393104:MPC393154 MFB393104:MFG393154 LVF393104:LVK393154 LLJ393104:LLO393154 LBN393104:LBS393154 KRR393104:KRW393154 KHV393104:KIA393154 JXZ393104:JYE393154 JOD393104:JOI393154 JEH393104:JEM393154 IUL393104:IUQ393154 IKP393104:IKU393154 IAT393104:IAY393154 HQX393104:HRC393154 HHB393104:HHG393154 GXF393104:GXK393154 GNJ393104:GNO393154 GDN393104:GDS393154 FTR393104:FTW393154 FJV393104:FKA393154 EZZ393104:FAE393154 EQD393104:EQI393154 EGH393104:EGM393154 DWL393104:DWQ393154 DMP393104:DMU393154 DCT393104:DCY393154 CSX393104:CTC393154 CJB393104:CJG393154 BZF393104:BZK393154 BPJ393104:BPO393154 BFN393104:BFS393154 AVR393104:AVW393154 ALV393104:AMA393154 ABZ393104:ACE393154 SD393104:SI393154 IH393104:IM393154 WUT327568:WUY327618 WKX327568:WLC327618 WBB327568:WBG327618 VRF327568:VRK327618 VHJ327568:VHO327618 UXN327568:UXS327618 UNR327568:UNW327618 UDV327568:UEA327618 TTZ327568:TUE327618 TKD327568:TKI327618 TAH327568:TAM327618 SQL327568:SQQ327618 SGP327568:SGU327618 RWT327568:RWY327618 RMX327568:RNC327618 RDB327568:RDG327618 QTF327568:QTK327618 QJJ327568:QJO327618 PZN327568:PZS327618 PPR327568:PPW327618 PFV327568:PGA327618 OVZ327568:OWE327618 OMD327568:OMI327618 OCH327568:OCM327618 NSL327568:NSQ327618 NIP327568:NIU327618 MYT327568:MYY327618 MOX327568:MPC327618 MFB327568:MFG327618 LVF327568:LVK327618 LLJ327568:LLO327618 LBN327568:LBS327618 KRR327568:KRW327618 KHV327568:KIA327618 JXZ327568:JYE327618 JOD327568:JOI327618 JEH327568:JEM327618 IUL327568:IUQ327618 IKP327568:IKU327618 IAT327568:IAY327618 HQX327568:HRC327618 HHB327568:HHG327618 GXF327568:GXK327618 GNJ327568:GNO327618 GDN327568:GDS327618 FTR327568:FTW327618 FJV327568:FKA327618 EZZ327568:FAE327618 EQD327568:EQI327618 EGH327568:EGM327618 DWL327568:DWQ327618 DMP327568:DMU327618 DCT327568:DCY327618 CSX327568:CTC327618 CJB327568:CJG327618 BZF327568:BZK327618 BPJ327568:BPO327618 BFN327568:BFS327618 AVR327568:AVW327618 ALV327568:AMA327618 ABZ327568:ACE327618 SD327568:SI327618 IH327568:IM327618 WUT262032:WUY262082 WKX262032:WLC262082 WBB262032:WBG262082 VRF262032:VRK262082 VHJ262032:VHO262082 UXN262032:UXS262082 UNR262032:UNW262082 UDV262032:UEA262082 TTZ262032:TUE262082 TKD262032:TKI262082 TAH262032:TAM262082 SQL262032:SQQ262082 SGP262032:SGU262082 RWT262032:RWY262082 RMX262032:RNC262082 RDB262032:RDG262082 QTF262032:QTK262082 QJJ262032:QJO262082 PZN262032:PZS262082 PPR262032:PPW262082 PFV262032:PGA262082 OVZ262032:OWE262082 OMD262032:OMI262082 OCH262032:OCM262082 NSL262032:NSQ262082 NIP262032:NIU262082 MYT262032:MYY262082 MOX262032:MPC262082 MFB262032:MFG262082 LVF262032:LVK262082 LLJ262032:LLO262082 LBN262032:LBS262082 KRR262032:KRW262082 KHV262032:KIA262082 JXZ262032:JYE262082 JOD262032:JOI262082 JEH262032:JEM262082 IUL262032:IUQ262082 IKP262032:IKU262082 IAT262032:IAY262082 HQX262032:HRC262082 HHB262032:HHG262082 GXF262032:GXK262082 GNJ262032:GNO262082 GDN262032:GDS262082 FTR262032:FTW262082 FJV262032:FKA262082 EZZ262032:FAE262082 EQD262032:EQI262082 EGH262032:EGM262082 DWL262032:DWQ262082 DMP262032:DMU262082 DCT262032:DCY262082 CSX262032:CTC262082 CJB262032:CJG262082 BZF262032:BZK262082 BPJ262032:BPO262082 BFN262032:BFS262082 AVR262032:AVW262082 ALV262032:AMA262082 ABZ262032:ACE262082 SD262032:SI262082 IH262032:IM262082 WUT196496:WUY196546 WKX196496:WLC196546 WBB196496:WBG196546 VRF196496:VRK196546 VHJ196496:VHO196546 UXN196496:UXS196546 UNR196496:UNW196546 UDV196496:UEA196546 TTZ196496:TUE196546 TKD196496:TKI196546 TAH196496:TAM196546 SQL196496:SQQ196546 SGP196496:SGU196546 RWT196496:RWY196546 RMX196496:RNC196546 RDB196496:RDG196546 QTF196496:QTK196546 QJJ196496:QJO196546 PZN196496:PZS196546 PPR196496:PPW196546 PFV196496:PGA196546 OVZ196496:OWE196546 OMD196496:OMI196546 OCH196496:OCM196546 NSL196496:NSQ196546 NIP196496:NIU196546 MYT196496:MYY196546 MOX196496:MPC196546 MFB196496:MFG196546 LVF196496:LVK196546 LLJ196496:LLO196546 LBN196496:LBS196546 KRR196496:KRW196546 KHV196496:KIA196546 JXZ196496:JYE196546 JOD196496:JOI196546 JEH196496:JEM196546 IUL196496:IUQ196546 IKP196496:IKU196546 IAT196496:IAY196546 HQX196496:HRC196546 HHB196496:HHG196546 GXF196496:GXK196546 GNJ196496:GNO196546 GDN196496:GDS196546 FTR196496:FTW196546 FJV196496:FKA196546 EZZ196496:FAE196546 EQD196496:EQI196546 EGH196496:EGM196546 DWL196496:DWQ196546 DMP196496:DMU196546 DCT196496:DCY196546 CSX196496:CTC196546 CJB196496:CJG196546 BZF196496:BZK196546 BPJ196496:BPO196546 BFN196496:BFS196546 AVR196496:AVW196546 ALV196496:AMA196546 ABZ196496:ACE196546 SD196496:SI196546 IH196496:IM196546 WUT130960:WUY131010 WKX130960:WLC131010 WBB130960:WBG131010 VRF130960:VRK131010 VHJ130960:VHO131010 UXN130960:UXS131010 UNR130960:UNW131010 UDV130960:UEA131010 TTZ130960:TUE131010 TKD130960:TKI131010 TAH130960:TAM131010 SQL130960:SQQ131010 SGP130960:SGU131010 RWT130960:RWY131010 RMX130960:RNC131010 RDB130960:RDG131010 QTF130960:QTK131010 QJJ130960:QJO131010 PZN130960:PZS131010 PPR130960:PPW131010 PFV130960:PGA131010 OVZ130960:OWE131010 OMD130960:OMI131010 OCH130960:OCM131010 NSL130960:NSQ131010 NIP130960:NIU131010 MYT130960:MYY131010 MOX130960:MPC131010 MFB130960:MFG131010 LVF130960:LVK131010 LLJ130960:LLO131010 LBN130960:LBS131010 KRR130960:KRW131010 KHV130960:KIA131010 JXZ130960:JYE131010 JOD130960:JOI131010 JEH130960:JEM131010 IUL130960:IUQ131010 IKP130960:IKU131010 IAT130960:IAY131010 HQX130960:HRC131010 HHB130960:HHG131010 GXF130960:GXK131010 GNJ130960:GNO131010 GDN130960:GDS131010 FTR130960:FTW131010 FJV130960:FKA131010 EZZ130960:FAE131010 EQD130960:EQI131010 EGH130960:EGM131010 DWL130960:DWQ131010 DMP130960:DMU131010 DCT130960:DCY131010 CSX130960:CTC131010 CJB130960:CJG131010 BZF130960:BZK131010 BPJ130960:BPO131010 BFN130960:BFS131010 AVR130960:AVW131010 ALV130960:AMA131010 ABZ130960:ACE131010 SD130960:SI131010 IH130960:IM131010 WUT65424:WUY65474 WKX65424:WLC65474 WBB65424:WBG65474 VRF65424:VRK65474 VHJ65424:VHO65474 UXN65424:UXS65474 UNR65424:UNW65474 UDV65424:UEA65474 TTZ65424:TUE65474 TKD65424:TKI65474 TAH65424:TAM65474 SQL65424:SQQ65474 SGP65424:SGU65474 RWT65424:RWY65474 RMX65424:RNC65474 RDB65424:RDG65474 QTF65424:QTK65474 QJJ65424:QJO65474 PZN65424:PZS65474 PPR65424:PPW65474 PFV65424:PGA65474 OVZ65424:OWE65474 OMD65424:OMI65474 OCH65424:OCM65474 NSL65424:NSQ65474 NIP65424:NIU65474 MYT65424:MYY65474 MOX65424:MPC65474 MFB65424:MFG65474 LVF65424:LVK65474 LLJ65424:LLO65474 LBN65424:LBS65474 KRR65424:KRW65474 KHV65424:KIA65474 JXZ65424:JYE65474 JOD65424:JOI65474 JEH65424:JEM65474 IUL65424:IUQ65474 IKP65424:IKU65474 IAT65424:IAY65474 HQX65424:HRC65474 HHB65424:HHG65474 GXF65424:GXK65474 GNJ65424:GNO65474 GDN65424:GDS65474 FTR65424:FTW65474 FJV65424:FKA65474 EZZ65424:FAE65474 EQD65424:EQI65474 EGH65424:EGM65474 DWL65424:DWQ65474 DMP65424:DMU65474 DCT65424:DCY65474 CSX65424:CTC65474 CJB65424:CJG65474 BZF65424:BZK65474 BPJ65424:BPO65474 BFN65424:BFS65474 AVR65424:AVW65474 ALV65424:AMA65474 ABZ65424:ACE65474 HX14:IC19 RT14:RY19 ABP14:ABU19 ALL14:ALQ19 AVH14:AVM19 BFD14:BFI19 BOZ14:BPE19 BYV14:BZA19 CIR14:CIW19 CSN14:CSS19 DCJ14:DCO19 DMF14:DMK19 DWB14:DWG19 EFX14:EGC19 EPT14:EPY19 EZP14:EZU19 FJL14:FJQ19 FTH14:FTM19 GDD14:GDI19 GMZ14:GNE19 GWV14:GXA19 HGR14:HGW19 HQN14:HQS19 IAJ14:IAO19 IKF14:IKK19 IUB14:IUG19 JDX14:JEC19 JNT14:JNY19 JXP14:JXU19 KHL14:KHQ19 KRH14:KRM19 LBD14:LBI19 LKZ14:LLE19 LUV14:LVA19 MER14:MEW19 MON14:MOS19 MYJ14:MYO19 NIF14:NIK19 NSB14:NSG19 OBX14:OCC19 OLT14:OLY19 OVP14:OVU19 PFL14:PFQ19 PPH14:PPM19 PZD14:PZI19 QIZ14:QJE19 QSV14:QTA19 RCR14:RCW19 RMN14:RMS19 RWJ14:RWO19 SGF14:SGK19 SQB14:SQG19 SZX14:TAC19 TJT14:TJY19 TTP14:TTU19 UDL14:UDQ19 UNH14:UNM19 UXD14:UXI19 VGZ14:VHE19 VQV14:VRA19 WAR14:WAW19 WKN14:WKS19 WUJ14:WUO19 F982906:J982956 F65402:J65452 F130938:J130988 F196474:J196524 F262010:J262060 F327546:J327596 F393082:J393132 F458618:J458668 F524154:J524204 F589690:J589740 F655226:J655276 F720762:J720812 F786298:J786348 F851834:J851884 F917370:J917420" xr:uid="{366E767F-7231-4058-A640-A62BEA0D38EB}">
      <formula1>IF(#REF!="o",F14="",IF(#REF!="",F14="",F14&gt;0))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J65424:SN65445 IN65424:IR65445 WUZ982928:WVD982949 WLD982928:WLH982949 WBH982928:WBL982949 VRL982928:VRP982949 VHP982928:VHT982949 UXT982928:UXX982949 UNX982928:UOB982949 UEB982928:UEF982949 TUF982928:TUJ982949 TKJ982928:TKN982949 TAN982928:TAR982949 SQR982928:SQV982949 SGV982928:SGZ982949 RWZ982928:RXD982949 RND982928:RNH982949 RDH982928:RDL982949 QTL982928:QTP982949 QJP982928:QJT982949 PZT982928:PZX982949 PPX982928:PQB982949 PGB982928:PGF982949 OWF982928:OWJ982949 OMJ982928:OMN982949 OCN982928:OCR982949 NSR982928:NSV982949 NIV982928:NIZ982949 MYZ982928:MZD982949 MPD982928:MPH982949 MFH982928:MFL982949 LVL982928:LVP982949 LLP982928:LLT982949 LBT982928:LBX982949 KRX982928:KSB982949 KIB982928:KIF982949 JYF982928:JYJ982949 JOJ982928:JON982949 JEN982928:JER982949 IUR982928:IUV982949 IKV982928:IKZ982949 IAZ982928:IBD982949 HRD982928:HRH982949 HHH982928:HHL982949 GXL982928:GXP982949 GNP982928:GNT982949 GDT982928:GDX982949 FTX982928:FUB982949 FKB982928:FKF982949 FAF982928:FAJ982949 EQJ982928:EQN982949 EGN982928:EGR982949 DWR982928:DWV982949 DMV982928:DMZ982949 DCZ982928:DDD982949 CTD982928:CTH982949 CJH982928:CJL982949 BZL982928:BZP982949 BPP982928:BPT982949 BFT982928:BFX982949 AVX982928:AWB982949 AMB982928:AMF982949 ACF982928:ACJ982949 SJ982928:SN982949 IN982928:IR982949 WUZ917392:WVD917413 WLD917392:WLH917413 WBH917392:WBL917413 VRL917392:VRP917413 VHP917392:VHT917413 UXT917392:UXX917413 UNX917392:UOB917413 UEB917392:UEF917413 TUF917392:TUJ917413 TKJ917392:TKN917413 TAN917392:TAR917413 SQR917392:SQV917413 SGV917392:SGZ917413 RWZ917392:RXD917413 RND917392:RNH917413 RDH917392:RDL917413 QTL917392:QTP917413 QJP917392:QJT917413 PZT917392:PZX917413 PPX917392:PQB917413 PGB917392:PGF917413 OWF917392:OWJ917413 OMJ917392:OMN917413 OCN917392:OCR917413 NSR917392:NSV917413 NIV917392:NIZ917413 MYZ917392:MZD917413 MPD917392:MPH917413 MFH917392:MFL917413 LVL917392:LVP917413 LLP917392:LLT917413 LBT917392:LBX917413 KRX917392:KSB917413 KIB917392:KIF917413 JYF917392:JYJ917413 JOJ917392:JON917413 JEN917392:JER917413 IUR917392:IUV917413 IKV917392:IKZ917413 IAZ917392:IBD917413 HRD917392:HRH917413 HHH917392:HHL917413 GXL917392:GXP917413 GNP917392:GNT917413 GDT917392:GDX917413 FTX917392:FUB917413 FKB917392:FKF917413 FAF917392:FAJ917413 EQJ917392:EQN917413 EGN917392:EGR917413 DWR917392:DWV917413 DMV917392:DMZ917413 DCZ917392:DDD917413 CTD917392:CTH917413 CJH917392:CJL917413 BZL917392:BZP917413 BPP917392:BPT917413 BFT917392:BFX917413 AVX917392:AWB917413 AMB917392:AMF917413 ACF917392:ACJ917413 SJ917392:SN917413 IN917392:IR917413 WUZ851856:WVD851877 WLD851856:WLH851877 WBH851856:WBL851877 VRL851856:VRP851877 VHP851856:VHT851877 UXT851856:UXX851877 UNX851856:UOB851877 UEB851856:UEF851877 TUF851856:TUJ851877 TKJ851856:TKN851877 TAN851856:TAR851877 SQR851856:SQV851877 SGV851856:SGZ851877 RWZ851856:RXD851877 RND851856:RNH851877 RDH851856:RDL851877 QTL851856:QTP851877 QJP851856:QJT851877 PZT851856:PZX851877 PPX851856:PQB851877 PGB851856:PGF851877 OWF851856:OWJ851877 OMJ851856:OMN851877 OCN851856:OCR851877 NSR851856:NSV851877 NIV851856:NIZ851877 MYZ851856:MZD851877 MPD851856:MPH851877 MFH851856:MFL851877 LVL851856:LVP851877 LLP851856:LLT851877 LBT851856:LBX851877 KRX851856:KSB851877 KIB851856:KIF851877 JYF851856:JYJ851877 JOJ851856:JON851877 JEN851856:JER851877 IUR851856:IUV851877 IKV851856:IKZ851877 IAZ851856:IBD851877 HRD851856:HRH851877 HHH851856:HHL851877 GXL851856:GXP851877 GNP851856:GNT851877 GDT851856:GDX851877 FTX851856:FUB851877 FKB851856:FKF851877 FAF851856:FAJ851877 EQJ851856:EQN851877 EGN851856:EGR851877 DWR851856:DWV851877 DMV851856:DMZ851877 DCZ851856:DDD851877 CTD851856:CTH851877 CJH851856:CJL851877 BZL851856:BZP851877 BPP851856:BPT851877 BFT851856:BFX851877 AVX851856:AWB851877 AMB851856:AMF851877 ACF851856:ACJ851877 SJ851856:SN851877 IN851856:IR851877 WUZ786320:WVD786341 WLD786320:WLH786341 WBH786320:WBL786341 VRL786320:VRP786341 VHP786320:VHT786341 UXT786320:UXX786341 UNX786320:UOB786341 UEB786320:UEF786341 TUF786320:TUJ786341 TKJ786320:TKN786341 TAN786320:TAR786341 SQR786320:SQV786341 SGV786320:SGZ786341 RWZ786320:RXD786341 RND786320:RNH786341 RDH786320:RDL786341 QTL786320:QTP786341 QJP786320:QJT786341 PZT786320:PZX786341 PPX786320:PQB786341 PGB786320:PGF786341 OWF786320:OWJ786341 OMJ786320:OMN786341 OCN786320:OCR786341 NSR786320:NSV786341 NIV786320:NIZ786341 MYZ786320:MZD786341 MPD786320:MPH786341 MFH786320:MFL786341 LVL786320:LVP786341 LLP786320:LLT786341 LBT786320:LBX786341 KRX786320:KSB786341 KIB786320:KIF786341 JYF786320:JYJ786341 JOJ786320:JON786341 JEN786320:JER786341 IUR786320:IUV786341 IKV786320:IKZ786341 IAZ786320:IBD786341 HRD786320:HRH786341 HHH786320:HHL786341 GXL786320:GXP786341 GNP786320:GNT786341 GDT786320:GDX786341 FTX786320:FUB786341 FKB786320:FKF786341 FAF786320:FAJ786341 EQJ786320:EQN786341 EGN786320:EGR786341 DWR786320:DWV786341 DMV786320:DMZ786341 DCZ786320:DDD786341 CTD786320:CTH786341 CJH786320:CJL786341 BZL786320:BZP786341 BPP786320:BPT786341 BFT786320:BFX786341 AVX786320:AWB786341 AMB786320:AMF786341 ACF786320:ACJ786341 SJ786320:SN786341 IN786320:IR786341 WUZ720784:WVD720805 WLD720784:WLH720805 WBH720784:WBL720805 VRL720784:VRP720805 VHP720784:VHT720805 UXT720784:UXX720805 UNX720784:UOB720805 UEB720784:UEF720805 TUF720784:TUJ720805 TKJ720784:TKN720805 TAN720784:TAR720805 SQR720784:SQV720805 SGV720784:SGZ720805 RWZ720784:RXD720805 RND720784:RNH720805 RDH720784:RDL720805 QTL720784:QTP720805 QJP720784:QJT720805 PZT720784:PZX720805 PPX720784:PQB720805 PGB720784:PGF720805 OWF720784:OWJ720805 OMJ720784:OMN720805 OCN720784:OCR720805 NSR720784:NSV720805 NIV720784:NIZ720805 MYZ720784:MZD720805 MPD720784:MPH720805 MFH720784:MFL720805 LVL720784:LVP720805 LLP720784:LLT720805 LBT720784:LBX720805 KRX720784:KSB720805 KIB720784:KIF720805 JYF720784:JYJ720805 JOJ720784:JON720805 JEN720784:JER720805 IUR720784:IUV720805 IKV720784:IKZ720805 IAZ720784:IBD720805 HRD720784:HRH720805 HHH720784:HHL720805 GXL720784:GXP720805 GNP720784:GNT720805 GDT720784:GDX720805 FTX720784:FUB720805 FKB720784:FKF720805 FAF720784:FAJ720805 EQJ720784:EQN720805 EGN720784:EGR720805 DWR720784:DWV720805 DMV720784:DMZ720805 DCZ720784:DDD720805 CTD720784:CTH720805 CJH720784:CJL720805 BZL720784:BZP720805 BPP720784:BPT720805 BFT720784:BFX720805 AVX720784:AWB720805 AMB720784:AMF720805 ACF720784:ACJ720805 SJ720784:SN720805 IN720784:IR720805 WUZ655248:WVD655269 WLD655248:WLH655269 WBH655248:WBL655269 VRL655248:VRP655269 VHP655248:VHT655269 UXT655248:UXX655269 UNX655248:UOB655269 UEB655248:UEF655269 TUF655248:TUJ655269 TKJ655248:TKN655269 TAN655248:TAR655269 SQR655248:SQV655269 SGV655248:SGZ655269 RWZ655248:RXD655269 RND655248:RNH655269 RDH655248:RDL655269 QTL655248:QTP655269 QJP655248:QJT655269 PZT655248:PZX655269 PPX655248:PQB655269 PGB655248:PGF655269 OWF655248:OWJ655269 OMJ655248:OMN655269 OCN655248:OCR655269 NSR655248:NSV655269 NIV655248:NIZ655269 MYZ655248:MZD655269 MPD655248:MPH655269 MFH655248:MFL655269 LVL655248:LVP655269 LLP655248:LLT655269 LBT655248:LBX655269 KRX655248:KSB655269 KIB655248:KIF655269 JYF655248:JYJ655269 JOJ655248:JON655269 JEN655248:JER655269 IUR655248:IUV655269 IKV655248:IKZ655269 IAZ655248:IBD655269 HRD655248:HRH655269 HHH655248:HHL655269 GXL655248:GXP655269 GNP655248:GNT655269 GDT655248:GDX655269 FTX655248:FUB655269 FKB655248:FKF655269 FAF655248:FAJ655269 EQJ655248:EQN655269 EGN655248:EGR655269 DWR655248:DWV655269 DMV655248:DMZ655269 DCZ655248:DDD655269 CTD655248:CTH655269 CJH655248:CJL655269 BZL655248:BZP655269 BPP655248:BPT655269 BFT655248:BFX655269 AVX655248:AWB655269 AMB655248:AMF655269 ACF655248:ACJ655269 SJ655248:SN655269 IN655248:IR655269 WUZ589712:WVD589733 WLD589712:WLH589733 WBH589712:WBL589733 VRL589712:VRP589733 VHP589712:VHT589733 UXT589712:UXX589733 UNX589712:UOB589733 UEB589712:UEF589733 TUF589712:TUJ589733 TKJ589712:TKN589733 TAN589712:TAR589733 SQR589712:SQV589733 SGV589712:SGZ589733 RWZ589712:RXD589733 RND589712:RNH589733 RDH589712:RDL589733 QTL589712:QTP589733 QJP589712:QJT589733 PZT589712:PZX589733 PPX589712:PQB589733 PGB589712:PGF589733 OWF589712:OWJ589733 OMJ589712:OMN589733 OCN589712:OCR589733 NSR589712:NSV589733 NIV589712:NIZ589733 MYZ589712:MZD589733 MPD589712:MPH589733 MFH589712:MFL589733 LVL589712:LVP589733 LLP589712:LLT589733 LBT589712:LBX589733 KRX589712:KSB589733 KIB589712:KIF589733 JYF589712:JYJ589733 JOJ589712:JON589733 JEN589712:JER589733 IUR589712:IUV589733 IKV589712:IKZ589733 IAZ589712:IBD589733 HRD589712:HRH589733 HHH589712:HHL589733 GXL589712:GXP589733 GNP589712:GNT589733 GDT589712:GDX589733 FTX589712:FUB589733 FKB589712:FKF589733 FAF589712:FAJ589733 EQJ589712:EQN589733 EGN589712:EGR589733 DWR589712:DWV589733 DMV589712:DMZ589733 DCZ589712:DDD589733 CTD589712:CTH589733 CJH589712:CJL589733 BZL589712:BZP589733 BPP589712:BPT589733 BFT589712:BFX589733 AVX589712:AWB589733 AMB589712:AMF589733 ACF589712:ACJ589733 SJ589712:SN589733 IN589712:IR589733 WUZ524176:WVD524197 WLD524176:WLH524197 WBH524176:WBL524197 VRL524176:VRP524197 VHP524176:VHT524197 UXT524176:UXX524197 UNX524176:UOB524197 UEB524176:UEF524197 TUF524176:TUJ524197 TKJ524176:TKN524197 TAN524176:TAR524197 SQR524176:SQV524197 SGV524176:SGZ524197 RWZ524176:RXD524197 RND524176:RNH524197 RDH524176:RDL524197 QTL524176:QTP524197 QJP524176:QJT524197 PZT524176:PZX524197 PPX524176:PQB524197 PGB524176:PGF524197 OWF524176:OWJ524197 OMJ524176:OMN524197 OCN524176:OCR524197 NSR524176:NSV524197 NIV524176:NIZ524197 MYZ524176:MZD524197 MPD524176:MPH524197 MFH524176:MFL524197 LVL524176:LVP524197 LLP524176:LLT524197 LBT524176:LBX524197 KRX524176:KSB524197 KIB524176:KIF524197 JYF524176:JYJ524197 JOJ524176:JON524197 JEN524176:JER524197 IUR524176:IUV524197 IKV524176:IKZ524197 IAZ524176:IBD524197 HRD524176:HRH524197 HHH524176:HHL524197 GXL524176:GXP524197 GNP524176:GNT524197 GDT524176:GDX524197 FTX524176:FUB524197 FKB524176:FKF524197 FAF524176:FAJ524197 EQJ524176:EQN524197 EGN524176:EGR524197 DWR524176:DWV524197 DMV524176:DMZ524197 DCZ524176:DDD524197 CTD524176:CTH524197 CJH524176:CJL524197 BZL524176:BZP524197 BPP524176:BPT524197 BFT524176:BFX524197 AVX524176:AWB524197 AMB524176:AMF524197 ACF524176:ACJ524197 SJ524176:SN524197 IN524176:IR524197 WUZ458640:WVD458661 WLD458640:WLH458661 WBH458640:WBL458661 VRL458640:VRP458661 VHP458640:VHT458661 UXT458640:UXX458661 UNX458640:UOB458661 UEB458640:UEF458661 TUF458640:TUJ458661 TKJ458640:TKN458661 TAN458640:TAR458661 SQR458640:SQV458661 SGV458640:SGZ458661 RWZ458640:RXD458661 RND458640:RNH458661 RDH458640:RDL458661 QTL458640:QTP458661 QJP458640:QJT458661 PZT458640:PZX458661 PPX458640:PQB458661 PGB458640:PGF458661 OWF458640:OWJ458661 OMJ458640:OMN458661 OCN458640:OCR458661 NSR458640:NSV458661 NIV458640:NIZ458661 MYZ458640:MZD458661 MPD458640:MPH458661 MFH458640:MFL458661 LVL458640:LVP458661 LLP458640:LLT458661 LBT458640:LBX458661 KRX458640:KSB458661 KIB458640:KIF458661 JYF458640:JYJ458661 JOJ458640:JON458661 JEN458640:JER458661 IUR458640:IUV458661 IKV458640:IKZ458661 IAZ458640:IBD458661 HRD458640:HRH458661 HHH458640:HHL458661 GXL458640:GXP458661 GNP458640:GNT458661 GDT458640:GDX458661 FTX458640:FUB458661 FKB458640:FKF458661 FAF458640:FAJ458661 EQJ458640:EQN458661 EGN458640:EGR458661 DWR458640:DWV458661 DMV458640:DMZ458661 DCZ458640:DDD458661 CTD458640:CTH458661 CJH458640:CJL458661 BZL458640:BZP458661 BPP458640:BPT458661 BFT458640:BFX458661 AVX458640:AWB458661 AMB458640:AMF458661 ACF458640:ACJ458661 SJ458640:SN458661 IN458640:IR458661 WUZ393104:WVD393125 WLD393104:WLH393125 WBH393104:WBL393125 VRL393104:VRP393125 VHP393104:VHT393125 UXT393104:UXX393125 UNX393104:UOB393125 UEB393104:UEF393125 TUF393104:TUJ393125 TKJ393104:TKN393125 TAN393104:TAR393125 SQR393104:SQV393125 SGV393104:SGZ393125 RWZ393104:RXD393125 RND393104:RNH393125 RDH393104:RDL393125 QTL393104:QTP393125 QJP393104:QJT393125 PZT393104:PZX393125 PPX393104:PQB393125 PGB393104:PGF393125 OWF393104:OWJ393125 OMJ393104:OMN393125 OCN393104:OCR393125 NSR393104:NSV393125 NIV393104:NIZ393125 MYZ393104:MZD393125 MPD393104:MPH393125 MFH393104:MFL393125 LVL393104:LVP393125 LLP393104:LLT393125 LBT393104:LBX393125 KRX393104:KSB393125 KIB393104:KIF393125 JYF393104:JYJ393125 JOJ393104:JON393125 JEN393104:JER393125 IUR393104:IUV393125 IKV393104:IKZ393125 IAZ393104:IBD393125 HRD393104:HRH393125 HHH393104:HHL393125 GXL393104:GXP393125 GNP393104:GNT393125 GDT393104:GDX393125 FTX393104:FUB393125 FKB393104:FKF393125 FAF393104:FAJ393125 EQJ393104:EQN393125 EGN393104:EGR393125 DWR393104:DWV393125 DMV393104:DMZ393125 DCZ393104:DDD393125 CTD393104:CTH393125 CJH393104:CJL393125 BZL393104:BZP393125 BPP393104:BPT393125 BFT393104:BFX393125 AVX393104:AWB393125 AMB393104:AMF393125 ACF393104:ACJ393125 SJ393104:SN393125 IN393104:IR393125 WUZ327568:WVD327589 WLD327568:WLH327589 WBH327568:WBL327589 VRL327568:VRP327589 VHP327568:VHT327589 UXT327568:UXX327589 UNX327568:UOB327589 UEB327568:UEF327589 TUF327568:TUJ327589 TKJ327568:TKN327589 TAN327568:TAR327589 SQR327568:SQV327589 SGV327568:SGZ327589 RWZ327568:RXD327589 RND327568:RNH327589 RDH327568:RDL327589 QTL327568:QTP327589 QJP327568:QJT327589 PZT327568:PZX327589 PPX327568:PQB327589 PGB327568:PGF327589 OWF327568:OWJ327589 OMJ327568:OMN327589 OCN327568:OCR327589 NSR327568:NSV327589 NIV327568:NIZ327589 MYZ327568:MZD327589 MPD327568:MPH327589 MFH327568:MFL327589 LVL327568:LVP327589 LLP327568:LLT327589 LBT327568:LBX327589 KRX327568:KSB327589 KIB327568:KIF327589 JYF327568:JYJ327589 JOJ327568:JON327589 JEN327568:JER327589 IUR327568:IUV327589 IKV327568:IKZ327589 IAZ327568:IBD327589 HRD327568:HRH327589 HHH327568:HHL327589 GXL327568:GXP327589 GNP327568:GNT327589 GDT327568:GDX327589 FTX327568:FUB327589 FKB327568:FKF327589 FAF327568:FAJ327589 EQJ327568:EQN327589 EGN327568:EGR327589 DWR327568:DWV327589 DMV327568:DMZ327589 DCZ327568:DDD327589 CTD327568:CTH327589 CJH327568:CJL327589 BZL327568:BZP327589 BPP327568:BPT327589 BFT327568:BFX327589 AVX327568:AWB327589 AMB327568:AMF327589 ACF327568:ACJ327589 SJ327568:SN327589 IN327568:IR327589 WUZ262032:WVD262053 WLD262032:WLH262053 WBH262032:WBL262053 VRL262032:VRP262053 VHP262032:VHT262053 UXT262032:UXX262053 UNX262032:UOB262053 UEB262032:UEF262053 TUF262032:TUJ262053 TKJ262032:TKN262053 TAN262032:TAR262053 SQR262032:SQV262053 SGV262032:SGZ262053 RWZ262032:RXD262053 RND262032:RNH262053 RDH262032:RDL262053 QTL262032:QTP262053 QJP262032:QJT262053 PZT262032:PZX262053 PPX262032:PQB262053 PGB262032:PGF262053 OWF262032:OWJ262053 OMJ262032:OMN262053 OCN262032:OCR262053 NSR262032:NSV262053 NIV262032:NIZ262053 MYZ262032:MZD262053 MPD262032:MPH262053 MFH262032:MFL262053 LVL262032:LVP262053 LLP262032:LLT262053 LBT262032:LBX262053 KRX262032:KSB262053 KIB262032:KIF262053 JYF262032:JYJ262053 JOJ262032:JON262053 JEN262032:JER262053 IUR262032:IUV262053 IKV262032:IKZ262053 IAZ262032:IBD262053 HRD262032:HRH262053 HHH262032:HHL262053 GXL262032:GXP262053 GNP262032:GNT262053 GDT262032:GDX262053 FTX262032:FUB262053 FKB262032:FKF262053 FAF262032:FAJ262053 EQJ262032:EQN262053 EGN262032:EGR262053 DWR262032:DWV262053 DMV262032:DMZ262053 DCZ262032:DDD262053 CTD262032:CTH262053 CJH262032:CJL262053 BZL262032:BZP262053 BPP262032:BPT262053 BFT262032:BFX262053 AVX262032:AWB262053 AMB262032:AMF262053 ACF262032:ACJ262053 SJ262032:SN262053 IN262032:IR262053 WUZ196496:WVD196517 WLD196496:WLH196517 WBH196496:WBL196517 VRL196496:VRP196517 VHP196496:VHT196517 UXT196496:UXX196517 UNX196496:UOB196517 UEB196496:UEF196517 TUF196496:TUJ196517 TKJ196496:TKN196517 TAN196496:TAR196517 SQR196496:SQV196517 SGV196496:SGZ196517 RWZ196496:RXD196517 RND196496:RNH196517 RDH196496:RDL196517 QTL196496:QTP196517 QJP196496:QJT196517 PZT196496:PZX196517 PPX196496:PQB196517 PGB196496:PGF196517 OWF196496:OWJ196517 OMJ196496:OMN196517 OCN196496:OCR196517 NSR196496:NSV196517 NIV196496:NIZ196517 MYZ196496:MZD196517 MPD196496:MPH196517 MFH196496:MFL196517 LVL196496:LVP196517 LLP196496:LLT196517 LBT196496:LBX196517 KRX196496:KSB196517 KIB196496:KIF196517 JYF196496:JYJ196517 JOJ196496:JON196517 JEN196496:JER196517 IUR196496:IUV196517 IKV196496:IKZ196517 IAZ196496:IBD196517 HRD196496:HRH196517 HHH196496:HHL196517 GXL196496:GXP196517 GNP196496:GNT196517 GDT196496:GDX196517 FTX196496:FUB196517 FKB196496:FKF196517 FAF196496:FAJ196517 EQJ196496:EQN196517 EGN196496:EGR196517 DWR196496:DWV196517 DMV196496:DMZ196517 DCZ196496:DDD196517 CTD196496:CTH196517 CJH196496:CJL196517 BZL196496:BZP196517 BPP196496:BPT196517 BFT196496:BFX196517 AVX196496:AWB196517 AMB196496:AMF196517 ACF196496:ACJ196517 SJ196496:SN196517 IN196496:IR196517 WUZ130960:WVD130981 WLD130960:WLH130981 WBH130960:WBL130981 VRL130960:VRP130981 VHP130960:VHT130981 UXT130960:UXX130981 UNX130960:UOB130981 UEB130960:UEF130981 TUF130960:TUJ130981 TKJ130960:TKN130981 TAN130960:TAR130981 SQR130960:SQV130981 SGV130960:SGZ130981 RWZ130960:RXD130981 RND130960:RNH130981 RDH130960:RDL130981 QTL130960:QTP130981 QJP130960:QJT130981 PZT130960:PZX130981 PPX130960:PQB130981 PGB130960:PGF130981 OWF130960:OWJ130981 OMJ130960:OMN130981 OCN130960:OCR130981 NSR130960:NSV130981 NIV130960:NIZ130981 MYZ130960:MZD130981 MPD130960:MPH130981 MFH130960:MFL130981 LVL130960:LVP130981 LLP130960:LLT130981 LBT130960:LBX130981 KRX130960:KSB130981 KIB130960:KIF130981 JYF130960:JYJ130981 JOJ130960:JON130981 JEN130960:JER130981 IUR130960:IUV130981 IKV130960:IKZ130981 IAZ130960:IBD130981 HRD130960:HRH130981 HHH130960:HHL130981 GXL130960:GXP130981 GNP130960:GNT130981 GDT130960:GDX130981 FTX130960:FUB130981 FKB130960:FKF130981 FAF130960:FAJ130981 EQJ130960:EQN130981 EGN130960:EGR130981 DWR130960:DWV130981 DMV130960:DMZ130981 DCZ130960:DDD130981 CTD130960:CTH130981 CJH130960:CJL130981 BZL130960:BZP130981 BPP130960:BPT130981 BFT130960:BFX130981 AVX130960:AWB130981 AMB130960:AMF130981 ACF130960:ACJ130981 SJ130960:SN130981 IN130960:IR130981 WUZ65424:WVD65445 WLD65424:WLH65445 WBH65424:WBL65445 VRL65424:VRP65445 VHP65424:VHT65445 UXT65424:UXX65445 UNX65424:UOB65445 UEB65424:UEF65445 TUF65424:TUJ65445 TKJ65424:TKN65445 TAN65424:TAR65445 SQR65424:SQV65445 SGV65424:SGZ65445 RWZ65424:RXD65445 RND65424:RNH65445 RDH65424:RDL65445 QTL65424:QTP65445 QJP65424:QJT65445 PZT65424:PZX65445 PPX65424:PQB65445 PGB65424:PGF65445 OWF65424:OWJ65445 OMJ65424:OMN65445 OCN65424:OCR65445 NSR65424:NSV65445 NIV65424:NIZ65445 MYZ65424:MZD65445 MPD65424:MPH65445 MFH65424:MFL65445 LVL65424:LVP65445 LLP65424:LLT65445 LBT65424:LBX65445 KRX65424:KSB65445 KIB65424:KIF65445 JYF65424:JYJ65445 JOJ65424:JON65445 JEN65424:JER65445 IUR65424:IUV65445 IKV65424:IKZ65445 IAZ65424:IBD65445 HRD65424:HRH65445 HHH65424:HHL65445 GXL65424:GXP65445 GNP65424:GNT65445 GDT65424:GDX65445 FTX65424:FUB65445 FKB65424:FKF65445 FAF65424:FAJ65445 EQJ65424:EQN65445 EGN65424:EGR65445 DWR65424:DWV65445 DMV65424:DMZ65445 DCZ65424:DDD65445 CTD65424:CTH65445 CJH65424:CJL65445 BZL65424:BZP65445 BPP65424:BPT65445 BFT65424:BFX65445 AVX65424:AWB65445 AMB65424:AMF65445 ACF65424:ACJ65445" xr:uid="{D5FB12C5-371F-4DCF-B81E-1868ED314F40}">
      <formula1>IF(OR(#REF!="f",#REF!="o"),IN65424="",IN65424="x")</formula1>
    </dataValidation>
    <dataValidation type="list" allowBlank="1" showInputMessage="1" showErrorMessage="1" sqref="WUS982928:WUS982978 WKW982928:WKW982978 WBA982928:WBA982978 VRE982928:VRE982978 VHI982928:VHI982978 UXM982928:UXM982978 UNQ982928:UNQ982978 UDU982928:UDU982978 TTY982928:TTY982978 TKC982928:TKC982978 TAG982928:TAG982978 SQK982928:SQK982978 SGO982928:SGO982978 RWS982928:RWS982978 RMW982928:RMW982978 RDA982928:RDA982978 QTE982928:QTE982978 QJI982928:QJI982978 PZM982928:PZM982978 PPQ982928:PPQ982978 PFU982928:PFU982978 OVY982928:OVY982978 OMC982928:OMC982978 OCG982928:OCG982978 NSK982928:NSK982978 NIO982928:NIO982978 MYS982928:MYS982978 MOW982928:MOW982978 MFA982928:MFA982978 LVE982928:LVE982978 LLI982928:LLI982978 LBM982928:LBM982978 KRQ982928:KRQ982978 KHU982928:KHU982978 JXY982928:JXY982978 JOC982928:JOC982978 JEG982928:JEG982978 IUK982928:IUK982978 IKO982928:IKO982978 IAS982928:IAS982978 HQW982928:HQW982978 HHA982928:HHA982978 GXE982928:GXE982978 GNI982928:GNI982978 GDM982928:GDM982978 FTQ982928:FTQ982978 FJU982928:FJU982978 EZY982928:EZY982978 EQC982928:EQC982978 EGG982928:EGG982978 DWK982928:DWK982978 DMO982928:DMO982978 DCS982928:DCS982978 CSW982928:CSW982978 CJA982928:CJA982978 BZE982928:BZE982978 BPI982928:BPI982978 BFM982928:BFM982978 AVQ982928:AVQ982978 ALU982928:ALU982978 ABY982928:ABY982978 SC982928:SC982978 IG982928:IG982978 WUS917392:WUS917442 WKW917392:WKW917442 WBA917392:WBA917442 VRE917392:VRE917442 VHI917392:VHI917442 UXM917392:UXM917442 UNQ917392:UNQ917442 UDU917392:UDU917442 TTY917392:TTY917442 TKC917392:TKC917442 TAG917392:TAG917442 SQK917392:SQK917442 SGO917392:SGO917442 RWS917392:RWS917442 RMW917392:RMW917442 RDA917392:RDA917442 QTE917392:QTE917442 QJI917392:QJI917442 PZM917392:PZM917442 PPQ917392:PPQ917442 PFU917392:PFU917442 OVY917392:OVY917442 OMC917392:OMC917442 OCG917392:OCG917442 NSK917392:NSK917442 NIO917392:NIO917442 MYS917392:MYS917442 MOW917392:MOW917442 MFA917392:MFA917442 LVE917392:LVE917442 LLI917392:LLI917442 LBM917392:LBM917442 KRQ917392:KRQ917442 KHU917392:KHU917442 JXY917392:JXY917442 JOC917392:JOC917442 JEG917392:JEG917442 IUK917392:IUK917442 IKO917392:IKO917442 IAS917392:IAS917442 HQW917392:HQW917442 HHA917392:HHA917442 GXE917392:GXE917442 GNI917392:GNI917442 GDM917392:GDM917442 FTQ917392:FTQ917442 FJU917392:FJU917442 EZY917392:EZY917442 EQC917392:EQC917442 EGG917392:EGG917442 DWK917392:DWK917442 DMO917392:DMO917442 DCS917392:DCS917442 CSW917392:CSW917442 CJA917392:CJA917442 BZE917392:BZE917442 BPI917392:BPI917442 BFM917392:BFM917442 AVQ917392:AVQ917442 ALU917392:ALU917442 ABY917392:ABY917442 SC917392:SC917442 IG917392:IG917442 WUS851856:WUS851906 WKW851856:WKW851906 WBA851856:WBA851906 VRE851856:VRE851906 VHI851856:VHI851906 UXM851856:UXM851906 UNQ851856:UNQ851906 UDU851856:UDU851906 TTY851856:TTY851906 TKC851856:TKC851906 TAG851856:TAG851906 SQK851856:SQK851906 SGO851856:SGO851906 RWS851856:RWS851906 RMW851856:RMW851906 RDA851856:RDA851906 QTE851856:QTE851906 QJI851856:QJI851906 PZM851856:PZM851906 PPQ851856:PPQ851906 PFU851856:PFU851906 OVY851856:OVY851906 OMC851856:OMC851906 OCG851856:OCG851906 NSK851856:NSK851906 NIO851856:NIO851906 MYS851856:MYS851906 MOW851856:MOW851906 MFA851856:MFA851906 LVE851856:LVE851906 LLI851856:LLI851906 LBM851856:LBM851906 KRQ851856:KRQ851906 KHU851856:KHU851906 JXY851856:JXY851906 JOC851856:JOC851906 JEG851856:JEG851906 IUK851856:IUK851906 IKO851856:IKO851906 IAS851856:IAS851906 HQW851856:HQW851906 HHA851856:HHA851906 GXE851856:GXE851906 GNI851856:GNI851906 GDM851856:GDM851906 FTQ851856:FTQ851906 FJU851856:FJU851906 EZY851856:EZY851906 EQC851856:EQC851906 EGG851856:EGG851906 DWK851856:DWK851906 DMO851856:DMO851906 DCS851856:DCS851906 CSW851856:CSW851906 CJA851856:CJA851906 BZE851856:BZE851906 BPI851856:BPI851906 BFM851856:BFM851906 AVQ851856:AVQ851906 ALU851856:ALU851906 ABY851856:ABY851906 SC851856:SC851906 IG851856:IG851906 WUS786320:WUS786370 WKW786320:WKW786370 WBA786320:WBA786370 VRE786320:VRE786370 VHI786320:VHI786370 UXM786320:UXM786370 UNQ786320:UNQ786370 UDU786320:UDU786370 TTY786320:TTY786370 TKC786320:TKC786370 TAG786320:TAG786370 SQK786320:SQK786370 SGO786320:SGO786370 RWS786320:RWS786370 RMW786320:RMW786370 RDA786320:RDA786370 QTE786320:QTE786370 QJI786320:QJI786370 PZM786320:PZM786370 PPQ786320:PPQ786370 PFU786320:PFU786370 OVY786320:OVY786370 OMC786320:OMC786370 OCG786320:OCG786370 NSK786320:NSK786370 NIO786320:NIO786370 MYS786320:MYS786370 MOW786320:MOW786370 MFA786320:MFA786370 LVE786320:LVE786370 LLI786320:LLI786370 LBM786320:LBM786370 KRQ786320:KRQ786370 KHU786320:KHU786370 JXY786320:JXY786370 JOC786320:JOC786370 JEG786320:JEG786370 IUK786320:IUK786370 IKO786320:IKO786370 IAS786320:IAS786370 HQW786320:HQW786370 HHA786320:HHA786370 GXE786320:GXE786370 GNI786320:GNI786370 GDM786320:GDM786370 FTQ786320:FTQ786370 FJU786320:FJU786370 EZY786320:EZY786370 EQC786320:EQC786370 EGG786320:EGG786370 DWK786320:DWK786370 DMO786320:DMO786370 DCS786320:DCS786370 CSW786320:CSW786370 CJA786320:CJA786370 BZE786320:BZE786370 BPI786320:BPI786370 BFM786320:BFM786370 AVQ786320:AVQ786370 ALU786320:ALU786370 ABY786320:ABY786370 SC786320:SC786370 IG786320:IG786370 WUS720784:WUS720834 WKW720784:WKW720834 WBA720784:WBA720834 VRE720784:VRE720834 VHI720784:VHI720834 UXM720784:UXM720834 UNQ720784:UNQ720834 UDU720784:UDU720834 TTY720784:TTY720834 TKC720784:TKC720834 TAG720784:TAG720834 SQK720784:SQK720834 SGO720784:SGO720834 RWS720784:RWS720834 RMW720784:RMW720834 RDA720784:RDA720834 QTE720784:QTE720834 QJI720784:QJI720834 PZM720784:PZM720834 PPQ720784:PPQ720834 PFU720784:PFU720834 OVY720784:OVY720834 OMC720784:OMC720834 OCG720784:OCG720834 NSK720784:NSK720834 NIO720784:NIO720834 MYS720784:MYS720834 MOW720784:MOW720834 MFA720784:MFA720834 LVE720784:LVE720834 LLI720784:LLI720834 LBM720784:LBM720834 KRQ720784:KRQ720834 KHU720784:KHU720834 JXY720784:JXY720834 JOC720784:JOC720834 JEG720784:JEG720834 IUK720784:IUK720834 IKO720784:IKO720834 IAS720784:IAS720834 HQW720784:HQW720834 HHA720784:HHA720834 GXE720784:GXE720834 GNI720784:GNI720834 GDM720784:GDM720834 FTQ720784:FTQ720834 FJU720784:FJU720834 EZY720784:EZY720834 EQC720784:EQC720834 EGG720784:EGG720834 DWK720784:DWK720834 DMO720784:DMO720834 DCS720784:DCS720834 CSW720784:CSW720834 CJA720784:CJA720834 BZE720784:BZE720834 BPI720784:BPI720834 BFM720784:BFM720834 AVQ720784:AVQ720834 ALU720784:ALU720834 ABY720784:ABY720834 SC720784:SC720834 IG720784:IG720834 WUS655248:WUS655298 WKW655248:WKW655298 WBA655248:WBA655298 VRE655248:VRE655298 VHI655248:VHI655298 UXM655248:UXM655298 UNQ655248:UNQ655298 UDU655248:UDU655298 TTY655248:TTY655298 TKC655248:TKC655298 TAG655248:TAG655298 SQK655248:SQK655298 SGO655248:SGO655298 RWS655248:RWS655298 RMW655248:RMW655298 RDA655248:RDA655298 QTE655248:QTE655298 QJI655248:QJI655298 PZM655248:PZM655298 PPQ655248:PPQ655298 PFU655248:PFU655298 OVY655248:OVY655298 OMC655248:OMC655298 OCG655248:OCG655298 NSK655248:NSK655298 NIO655248:NIO655298 MYS655248:MYS655298 MOW655248:MOW655298 MFA655248:MFA655298 LVE655248:LVE655298 LLI655248:LLI655298 LBM655248:LBM655298 KRQ655248:KRQ655298 KHU655248:KHU655298 JXY655248:JXY655298 JOC655248:JOC655298 JEG655248:JEG655298 IUK655248:IUK655298 IKO655248:IKO655298 IAS655248:IAS655298 HQW655248:HQW655298 HHA655248:HHA655298 GXE655248:GXE655298 GNI655248:GNI655298 GDM655248:GDM655298 FTQ655248:FTQ655298 FJU655248:FJU655298 EZY655248:EZY655298 EQC655248:EQC655298 EGG655248:EGG655298 DWK655248:DWK655298 DMO655248:DMO655298 DCS655248:DCS655298 CSW655248:CSW655298 CJA655248:CJA655298 BZE655248:BZE655298 BPI655248:BPI655298 BFM655248:BFM655298 AVQ655248:AVQ655298 ALU655248:ALU655298 ABY655248:ABY655298 SC655248:SC655298 IG655248:IG655298 WUS589712:WUS589762 WKW589712:WKW589762 WBA589712:WBA589762 VRE589712:VRE589762 VHI589712:VHI589762 UXM589712:UXM589762 UNQ589712:UNQ589762 UDU589712:UDU589762 TTY589712:TTY589762 TKC589712:TKC589762 TAG589712:TAG589762 SQK589712:SQK589762 SGO589712:SGO589762 RWS589712:RWS589762 RMW589712:RMW589762 RDA589712:RDA589762 QTE589712:QTE589762 QJI589712:QJI589762 PZM589712:PZM589762 PPQ589712:PPQ589762 PFU589712:PFU589762 OVY589712:OVY589762 OMC589712:OMC589762 OCG589712:OCG589762 NSK589712:NSK589762 NIO589712:NIO589762 MYS589712:MYS589762 MOW589712:MOW589762 MFA589712:MFA589762 LVE589712:LVE589762 LLI589712:LLI589762 LBM589712:LBM589762 KRQ589712:KRQ589762 KHU589712:KHU589762 JXY589712:JXY589762 JOC589712:JOC589762 JEG589712:JEG589762 IUK589712:IUK589762 IKO589712:IKO589762 IAS589712:IAS589762 HQW589712:HQW589762 HHA589712:HHA589762 GXE589712:GXE589762 GNI589712:GNI589762 GDM589712:GDM589762 FTQ589712:FTQ589762 FJU589712:FJU589762 EZY589712:EZY589762 EQC589712:EQC589762 EGG589712:EGG589762 DWK589712:DWK589762 DMO589712:DMO589762 DCS589712:DCS589762 CSW589712:CSW589762 CJA589712:CJA589762 BZE589712:BZE589762 BPI589712:BPI589762 BFM589712:BFM589762 AVQ589712:AVQ589762 ALU589712:ALU589762 ABY589712:ABY589762 SC589712:SC589762 IG589712:IG589762 WUS524176:WUS524226 WKW524176:WKW524226 WBA524176:WBA524226 VRE524176:VRE524226 VHI524176:VHI524226 UXM524176:UXM524226 UNQ524176:UNQ524226 UDU524176:UDU524226 TTY524176:TTY524226 TKC524176:TKC524226 TAG524176:TAG524226 SQK524176:SQK524226 SGO524176:SGO524226 RWS524176:RWS524226 RMW524176:RMW524226 RDA524176:RDA524226 QTE524176:QTE524226 QJI524176:QJI524226 PZM524176:PZM524226 PPQ524176:PPQ524226 PFU524176:PFU524226 OVY524176:OVY524226 OMC524176:OMC524226 OCG524176:OCG524226 NSK524176:NSK524226 NIO524176:NIO524226 MYS524176:MYS524226 MOW524176:MOW524226 MFA524176:MFA524226 LVE524176:LVE524226 LLI524176:LLI524226 LBM524176:LBM524226 KRQ524176:KRQ524226 KHU524176:KHU524226 JXY524176:JXY524226 JOC524176:JOC524226 JEG524176:JEG524226 IUK524176:IUK524226 IKO524176:IKO524226 IAS524176:IAS524226 HQW524176:HQW524226 HHA524176:HHA524226 GXE524176:GXE524226 GNI524176:GNI524226 GDM524176:GDM524226 FTQ524176:FTQ524226 FJU524176:FJU524226 EZY524176:EZY524226 EQC524176:EQC524226 EGG524176:EGG524226 DWK524176:DWK524226 DMO524176:DMO524226 DCS524176:DCS524226 CSW524176:CSW524226 CJA524176:CJA524226 BZE524176:BZE524226 BPI524176:BPI524226 BFM524176:BFM524226 AVQ524176:AVQ524226 ALU524176:ALU524226 ABY524176:ABY524226 SC524176:SC524226 IG524176:IG524226 WUS458640:WUS458690 WKW458640:WKW458690 WBA458640:WBA458690 VRE458640:VRE458690 VHI458640:VHI458690 UXM458640:UXM458690 UNQ458640:UNQ458690 UDU458640:UDU458690 TTY458640:TTY458690 TKC458640:TKC458690 TAG458640:TAG458690 SQK458640:SQK458690 SGO458640:SGO458690 RWS458640:RWS458690 RMW458640:RMW458690 RDA458640:RDA458690 QTE458640:QTE458690 QJI458640:QJI458690 PZM458640:PZM458690 PPQ458640:PPQ458690 PFU458640:PFU458690 OVY458640:OVY458690 OMC458640:OMC458690 OCG458640:OCG458690 NSK458640:NSK458690 NIO458640:NIO458690 MYS458640:MYS458690 MOW458640:MOW458690 MFA458640:MFA458690 LVE458640:LVE458690 LLI458640:LLI458690 LBM458640:LBM458690 KRQ458640:KRQ458690 KHU458640:KHU458690 JXY458640:JXY458690 JOC458640:JOC458690 JEG458640:JEG458690 IUK458640:IUK458690 IKO458640:IKO458690 IAS458640:IAS458690 HQW458640:HQW458690 HHA458640:HHA458690 GXE458640:GXE458690 GNI458640:GNI458690 GDM458640:GDM458690 FTQ458640:FTQ458690 FJU458640:FJU458690 EZY458640:EZY458690 EQC458640:EQC458690 EGG458640:EGG458690 DWK458640:DWK458690 DMO458640:DMO458690 DCS458640:DCS458690 CSW458640:CSW458690 CJA458640:CJA458690 BZE458640:BZE458690 BPI458640:BPI458690 BFM458640:BFM458690 AVQ458640:AVQ458690 ALU458640:ALU458690 ABY458640:ABY458690 SC458640:SC458690 IG458640:IG458690 WUS393104:WUS393154 WKW393104:WKW393154 WBA393104:WBA393154 VRE393104:VRE393154 VHI393104:VHI393154 UXM393104:UXM393154 UNQ393104:UNQ393154 UDU393104:UDU393154 TTY393104:TTY393154 TKC393104:TKC393154 TAG393104:TAG393154 SQK393104:SQK393154 SGO393104:SGO393154 RWS393104:RWS393154 RMW393104:RMW393154 RDA393104:RDA393154 QTE393104:QTE393154 QJI393104:QJI393154 PZM393104:PZM393154 PPQ393104:PPQ393154 PFU393104:PFU393154 OVY393104:OVY393154 OMC393104:OMC393154 OCG393104:OCG393154 NSK393104:NSK393154 NIO393104:NIO393154 MYS393104:MYS393154 MOW393104:MOW393154 MFA393104:MFA393154 LVE393104:LVE393154 LLI393104:LLI393154 LBM393104:LBM393154 KRQ393104:KRQ393154 KHU393104:KHU393154 JXY393104:JXY393154 JOC393104:JOC393154 JEG393104:JEG393154 IUK393104:IUK393154 IKO393104:IKO393154 IAS393104:IAS393154 HQW393104:HQW393154 HHA393104:HHA393154 GXE393104:GXE393154 GNI393104:GNI393154 GDM393104:GDM393154 FTQ393104:FTQ393154 FJU393104:FJU393154 EZY393104:EZY393154 EQC393104:EQC393154 EGG393104:EGG393154 DWK393104:DWK393154 DMO393104:DMO393154 DCS393104:DCS393154 CSW393104:CSW393154 CJA393104:CJA393154 BZE393104:BZE393154 BPI393104:BPI393154 BFM393104:BFM393154 AVQ393104:AVQ393154 ALU393104:ALU393154 ABY393104:ABY393154 SC393104:SC393154 IG393104:IG393154 WUS327568:WUS327618 WKW327568:WKW327618 WBA327568:WBA327618 VRE327568:VRE327618 VHI327568:VHI327618 UXM327568:UXM327618 UNQ327568:UNQ327618 UDU327568:UDU327618 TTY327568:TTY327618 TKC327568:TKC327618 TAG327568:TAG327618 SQK327568:SQK327618 SGO327568:SGO327618 RWS327568:RWS327618 RMW327568:RMW327618 RDA327568:RDA327618 QTE327568:QTE327618 QJI327568:QJI327618 PZM327568:PZM327618 PPQ327568:PPQ327618 PFU327568:PFU327618 OVY327568:OVY327618 OMC327568:OMC327618 OCG327568:OCG327618 NSK327568:NSK327618 NIO327568:NIO327618 MYS327568:MYS327618 MOW327568:MOW327618 MFA327568:MFA327618 LVE327568:LVE327618 LLI327568:LLI327618 LBM327568:LBM327618 KRQ327568:KRQ327618 KHU327568:KHU327618 JXY327568:JXY327618 JOC327568:JOC327618 JEG327568:JEG327618 IUK327568:IUK327618 IKO327568:IKO327618 IAS327568:IAS327618 HQW327568:HQW327618 HHA327568:HHA327618 GXE327568:GXE327618 GNI327568:GNI327618 GDM327568:GDM327618 FTQ327568:FTQ327618 FJU327568:FJU327618 EZY327568:EZY327618 EQC327568:EQC327618 EGG327568:EGG327618 DWK327568:DWK327618 DMO327568:DMO327618 DCS327568:DCS327618 CSW327568:CSW327618 CJA327568:CJA327618 BZE327568:BZE327618 BPI327568:BPI327618 BFM327568:BFM327618 AVQ327568:AVQ327618 ALU327568:ALU327618 ABY327568:ABY327618 SC327568:SC327618 IG327568:IG327618 WUS262032:WUS262082 WKW262032:WKW262082 WBA262032:WBA262082 VRE262032:VRE262082 VHI262032:VHI262082 UXM262032:UXM262082 UNQ262032:UNQ262082 UDU262032:UDU262082 TTY262032:TTY262082 TKC262032:TKC262082 TAG262032:TAG262082 SQK262032:SQK262082 SGO262032:SGO262082 RWS262032:RWS262082 RMW262032:RMW262082 RDA262032:RDA262082 QTE262032:QTE262082 QJI262032:QJI262082 PZM262032:PZM262082 PPQ262032:PPQ262082 PFU262032:PFU262082 OVY262032:OVY262082 OMC262032:OMC262082 OCG262032:OCG262082 NSK262032:NSK262082 NIO262032:NIO262082 MYS262032:MYS262082 MOW262032:MOW262082 MFA262032:MFA262082 LVE262032:LVE262082 LLI262032:LLI262082 LBM262032:LBM262082 KRQ262032:KRQ262082 KHU262032:KHU262082 JXY262032:JXY262082 JOC262032:JOC262082 JEG262032:JEG262082 IUK262032:IUK262082 IKO262032:IKO262082 IAS262032:IAS262082 HQW262032:HQW262082 HHA262032:HHA262082 GXE262032:GXE262082 GNI262032:GNI262082 GDM262032:GDM262082 FTQ262032:FTQ262082 FJU262032:FJU262082 EZY262032:EZY262082 EQC262032:EQC262082 EGG262032:EGG262082 DWK262032:DWK262082 DMO262032:DMO262082 DCS262032:DCS262082 CSW262032:CSW262082 CJA262032:CJA262082 BZE262032:BZE262082 BPI262032:BPI262082 BFM262032:BFM262082 AVQ262032:AVQ262082 ALU262032:ALU262082 ABY262032:ABY262082 SC262032:SC262082 IG262032:IG262082 WUS196496:WUS196546 WKW196496:WKW196546 WBA196496:WBA196546 VRE196496:VRE196546 VHI196496:VHI196546 UXM196496:UXM196546 UNQ196496:UNQ196546 UDU196496:UDU196546 TTY196496:TTY196546 TKC196496:TKC196546 TAG196496:TAG196546 SQK196496:SQK196546 SGO196496:SGO196546 RWS196496:RWS196546 RMW196496:RMW196546 RDA196496:RDA196546 QTE196496:QTE196546 QJI196496:QJI196546 PZM196496:PZM196546 PPQ196496:PPQ196546 PFU196496:PFU196546 OVY196496:OVY196546 OMC196496:OMC196546 OCG196496:OCG196546 NSK196496:NSK196546 NIO196496:NIO196546 MYS196496:MYS196546 MOW196496:MOW196546 MFA196496:MFA196546 LVE196496:LVE196546 LLI196496:LLI196546 LBM196496:LBM196546 KRQ196496:KRQ196546 KHU196496:KHU196546 JXY196496:JXY196546 JOC196496:JOC196546 JEG196496:JEG196546 IUK196496:IUK196546 IKO196496:IKO196546 IAS196496:IAS196546 HQW196496:HQW196546 HHA196496:HHA196546 GXE196496:GXE196546 GNI196496:GNI196546 GDM196496:GDM196546 FTQ196496:FTQ196546 FJU196496:FJU196546 EZY196496:EZY196546 EQC196496:EQC196546 EGG196496:EGG196546 DWK196496:DWK196546 DMO196496:DMO196546 DCS196496:DCS196546 CSW196496:CSW196546 CJA196496:CJA196546 BZE196496:BZE196546 BPI196496:BPI196546 BFM196496:BFM196546 AVQ196496:AVQ196546 ALU196496:ALU196546 ABY196496:ABY196546 SC196496:SC196546 IG196496:IG196546 WUS130960:WUS131010 WKW130960:WKW131010 WBA130960:WBA131010 VRE130960:VRE131010 VHI130960:VHI131010 UXM130960:UXM131010 UNQ130960:UNQ131010 UDU130960:UDU131010 TTY130960:TTY131010 TKC130960:TKC131010 TAG130960:TAG131010 SQK130960:SQK131010 SGO130960:SGO131010 RWS130960:RWS131010 RMW130960:RMW131010 RDA130960:RDA131010 QTE130960:QTE131010 QJI130960:QJI131010 PZM130960:PZM131010 PPQ130960:PPQ131010 PFU130960:PFU131010 OVY130960:OVY131010 OMC130960:OMC131010 OCG130960:OCG131010 NSK130960:NSK131010 NIO130960:NIO131010 MYS130960:MYS131010 MOW130960:MOW131010 MFA130960:MFA131010 LVE130960:LVE131010 LLI130960:LLI131010 LBM130960:LBM131010 KRQ130960:KRQ131010 KHU130960:KHU131010 JXY130960:JXY131010 JOC130960:JOC131010 JEG130960:JEG131010 IUK130960:IUK131010 IKO130960:IKO131010 IAS130960:IAS131010 HQW130960:HQW131010 HHA130960:HHA131010 GXE130960:GXE131010 GNI130960:GNI131010 GDM130960:GDM131010 FTQ130960:FTQ131010 FJU130960:FJU131010 EZY130960:EZY131010 EQC130960:EQC131010 EGG130960:EGG131010 DWK130960:DWK131010 DMO130960:DMO131010 DCS130960:DCS131010 CSW130960:CSW131010 CJA130960:CJA131010 BZE130960:BZE131010 BPI130960:BPI131010 BFM130960:BFM131010 AVQ130960:AVQ131010 ALU130960:ALU131010 ABY130960:ABY131010 SC130960:SC131010 IG130960:IG131010 WUS65424:WUS65474 WKW65424:WKW65474 WBA65424:WBA65474 VRE65424:VRE65474 VHI65424:VHI65474 UXM65424:UXM65474 UNQ65424:UNQ65474 UDU65424:UDU65474 TTY65424:TTY65474 TKC65424:TKC65474 TAG65424:TAG65474 SQK65424:SQK65474 SGO65424:SGO65474 RWS65424:RWS65474 RMW65424:RMW65474 RDA65424:RDA65474 QTE65424:QTE65474 QJI65424:QJI65474 PZM65424:PZM65474 PPQ65424:PPQ65474 PFU65424:PFU65474 OVY65424:OVY65474 OMC65424:OMC65474 OCG65424:OCG65474 NSK65424:NSK65474 NIO65424:NIO65474 MYS65424:MYS65474 MOW65424:MOW65474 MFA65424:MFA65474 LVE65424:LVE65474 LLI65424:LLI65474 LBM65424:LBM65474 KRQ65424:KRQ65474 KHU65424:KHU65474 JXY65424:JXY65474 JOC65424:JOC65474 JEG65424:JEG65474 IUK65424:IUK65474 IKO65424:IKO65474 IAS65424:IAS65474 HQW65424:HQW65474 HHA65424:HHA65474 GXE65424:GXE65474 GNI65424:GNI65474 GDM65424:GDM65474 FTQ65424:FTQ65474 FJU65424:FJU65474 EZY65424:EZY65474 EQC65424:EQC65474 EGG65424:EGG65474 DWK65424:DWK65474 DMO65424:DMO65474 DCS65424:DCS65474 CSW65424:CSW65474 CJA65424:CJA65474 BZE65424:BZE65474 BPI65424:BPI65474 BFM65424:BFM65474 AVQ65424:AVQ65474 ALU65424:ALU65474 ABY65424:ABY65474 SC65424:SC65474 IG65424:IG65474 HW14:HW19 RS14:RS19 ABO14:ABO19 ALK14:ALK19 AVG14:AVG19 BFC14:BFC19 BOY14:BOY19 BYU14:BYU19 CIQ14:CIQ19 CSM14:CSM19 DCI14:DCI19 DME14:DME19 DWA14:DWA19 EFW14:EFW19 EPS14:EPS19 EZO14:EZO19 FJK14:FJK19 FTG14:FTG19 GDC14:GDC19 GMY14:GMY19 GWU14:GWU19 HGQ14:HGQ19 HQM14:HQM19 IAI14:IAI19 IKE14:IKE19 IUA14:IUA19 JDW14:JDW19 JNS14:JNS19 JXO14:JXO19 KHK14:KHK19 KRG14:KRG19 LBC14:LBC19 LKY14:LKY19 LUU14:LUU19 MEQ14:MEQ19 MOM14:MOM19 MYI14:MYI19 NIE14:NIE19 NSA14:NSA19 OBW14:OBW19 OLS14:OLS19 OVO14:OVO19 PFK14:PFK19 PPG14:PPG19 PZC14:PZC19 QIY14:QIY19 QSU14:QSU19 RCQ14:RCQ19 RMM14:RMM19 RWI14:RWI19 SGE14:SGE19 SQA14:SQA19 SZW14:SZW19 TJS14:TJS19 TTO14:TTO19 UDK14:UDK19 UNG14:UNG19 UXC14:UXC19 VGY14:VGY19 VQU14:VQU19 WAQ14:WAQ19 WKM14:WKM19 WUI14:WUI19" xr:uid="{C9C24F8B-6480-4F6F-8B5A-0CFC7D5014A0}">
      <formula1>#REF!</formula1>
    </dataValidation>
    <dataValidation type="whole" allowBlank="1" showInputMessage="1" showErrorMessage="1" error="Gelieve een bedrag lager dan 20.000 EUR in te vullen" sqref="WUS983000 IG65496 SC65496 ABY65496 ALU65496 AVQ65496 BFM65496 BPI65496 BZE65496 CJA65496 CSW65496 DCS65496 DMO65496 DWK65496 EGG65496 EQC65496 EZY65496 FJU65496 FTQ65496 GDM65496 GNI65496 GXE65496 HHA65496 HQW65496 IAS65496 IKO65496 IUK65496 JEG65496 JOC65496 JXY65496 KHU65496 KRQ65496 LBM65496 LLI65496 LVE65496 MFA65496 MOW65496 MYS65496 NIO65496 NSK65496 OCG65496 OMC65496 OVY65496 PFU65496 PPQ65496 PZM65496 QJI65496 QTE65496 RDA65496 RMW65496 RWS65496 SGO65496 SQK65496 TAG65496 TKC65496 TTY65496 UDU65496 UNQ65496 UXM65496 VHI65496 VRE65496 WBA65496 WKW65496 WUS65496 IG131032 SC131032 ABY131032 ALU131032 AVQ131032 BFM131032 BPI131032 BZE131032 CJA131032 CSW131032 DCS131032 DMO131032 DWK131032 EGG131032 EQC131032 EZY131032 FJU131032 FTQ131032 GDM131032 GNI131032 GXE131032 HHA131032 HQW131032 IAS131032 IKO131032 IUK131032 JEG131032 JOC131032 JXY131032 KHU131032 KRQ131032 LBM131032 LLI131032 LVE131032 MFA131032 MOW131032 MYS131032 NIO131032 NSK131032 OCG131032 OMC131032 OVY131032 PFU131032 PPQ131032 PZM131032 QJI131032 QTE131032 RDA131032 RMW131032 RWS131032 SGO131032 SQK131032 TAG131032 TKC131032 TTY131032 UDU131032 UNQ131032 UXM131032 VHI131032 VRE131032 WBA131032 WKW131032 WUS131032 IG196568 SC196568 ABY196568 ALU196568 AVQ196568 BFM196568 BPI196568 BZE196568 CJA196568 CSW196568 DCS196568 DMO196568 DWK196568 EGG196568 EQC196568 EZY196568 FJU196568 FTQ196568 GDM196568 GNI196568 GXE196568 HHA196568 HQW196568 IAS196568 IKO196568 IUK196568 JEG196568 JOC196568 JXY196568 KHU196568 KRQ196568 LBM196568 LLI196568 LVE196568 MFA196568 MOW196568 MYS196568 NIO196568 NSK196568 OCG196568 OMC196568 OVY196568 PFU196568 PPQ196568 PZM196568 QJI196568 QTE196568 RDA196568 RMW196568 RWS196568 SGO196568 SQK196568 TAG196568 TKC196568 TTY196568 UDU196568 UNQ196568 UXM196568 VHI196568 VRE196568 WBA196568 WKW196568 WUS196568 IG262104 SC262104 ABY262104 ALU262104 AVQ262104 BFM262104 BPI262104 BZE262104 CJA262104 CSW262104 DCS262104 DMO262104 DWK262104 EGG262104 EQC262104 EZY262104 FJU262104 FTQ262104 GDM262104 GNI262104 GXE262104 HHA262104 HQW262104 IAS262104 IKO262104 IUK262104 JEG262104 JOC262104 JXY262104 KHU262104 KRQ262104 LBM262104 LLI262104 LVE262104 MFA262104 MOW262104 MYS262104 NIO262104 NSK262104 OCG262104 OMC262104 OVY262104 PFU262104 PPQ262104 PZM262104 QJI262104 QTE262104 RDA262104 RMW262104 RWS262104 SGO262104 SQK262104 TAG262104 TKC262104 TTY262104 UDU262104 UNQ262104 UXM262104 VHI262104 VRE262104 WBA262104 WKW262104 WUS262104 IG327640 SC327640 ABY327640 ALU327640 AVQ327640 BFM327640 BPI327640 BZE327640 CJA327640 CSW327640 DCS327640 DMO327640 DWK327640 EGG327640 EQC327640 EZY327640 FJU327640 FTQ327640 GDM327640 GNI327640 GXE327640 HHA327640 HQW327640 IAS327640 IKO327640 IUK327640 JEG327640 JOC327640 JXY327640 KHU327640 KRQ327640 LBM327640 LLI327640 LVE327640 MFA327640 MOW327640 MYS327640 NIO327640 NSK327640 OCG327640 OMC327640 OVY327640 PFU327640 PPQ327640 PZM327640 QJI327640 QTE327640 RDA327640 RMW327640 RWS327640 SGO327640 SQK327640 TAG327640 TKC327640 TTY327640 UDU327640 UNQ327640 UXM327640 VHI327640 VRE327640 WBA327640 WKW327640 WUS327640 IG393176 SC393176 ABY393176 ALU393176 AVQ393176 BFM393176 BPI393176 BZE393176 CJA393176 CSW393176 DCS393176 DMO393176 DWK393176 EGG393176 EQC393176 EZY393176 FJU393176 FTQ393176 GDM393176 GNI393176 GXE393176 HHA393176 HQW393176 IAS393176 IKO393176 IUK393176 JEG393176 JOC393176 JXY393176 KHU393176 KRQ393176 LBM393176 LLI393176 LVE393176 MFA393176 MOW393176 MYS393176 NIO393176 NSK393176 OCG393176 OMC393176 OVY393176 PFU393176 PPQ393176 PZM393176 QJI393176 QTE393176 RDA393176 RMW393176 RWS393176 SGO393176 SQK393176 TAG393176 TKC393176 TTY393176 UDU393176 UNQ393176 UXM393176 VHI393176 VRE393176 WBA393176 WKW393176 WUS393176 IG458712 SC458712 ABY458712 ALU458712 AVQ458712 BFM458712 BPI458712 BZE458712 CJA458712 CSW458712 DCS458712 DMO458712 DWK458712 EGG458712 EQC458712 EZY458712 FJU458712 FTQ458712 GDM458712 GNI458712 GXE458712 HHA458712 HQW458712 IAS458712 IKO458712 IUK458712 JEG458712 JOC458712 JXY458712 KHU458712 KRQ458712 LBM458712 LLI458712 LVE458712 MFA458712 MOW458712 MYS458712 NIO458712 NSK458712 OCG458712 OMC458712 OVY458712 PFU458712 PPQ458712 PZM458712 QJI458712 QTE458712 RDA458712 RMW458712 RWS458712 SGO458712 SQK458712 TAG458712 TKC458712 TTY458712 UDU458712 UNQ458712 UXM458712 VHI458712 VRE458712 WBA458712 WKW458712 WUS458712 IG524248 SC524248 ABY524248 ALU524248 AVQ524248 BFM524248 BPI524248 BZE524248 CJA524248 CSW524248 DCS524248 DMO524248 DWK524248 EGG524248 EQC524248 EZY524248 FJU524248 FTQ524248 GDM524248 GNI524248 GXE524248 HHA524248 HQW524248 IAS524248 IKO524248 IUK524248 JEG524248 JOC524248 JXY524248 KHU524248 KRQ524248 LBM524248 LLI524248 LVE524248 MFA524248 MOW524248 MYS524248 NIO524248 NSK524248 OCG524248 OMC524248 OVY524248 PFU524248 PPQ524248 PZM524248 QJI524248 QTE524248 RDA524248 RMW524248 RWS524248 SGO524248 SQK524248 TAG524248 TKC524248 TTY524248 UDU524248 UNQ524248 UXM524248 VHI524248 VRE524248 WBA524248 WKW524248 WUS524248 IG589784 SC589784 ABY589784 ALU589784 AVQ589784 BFM589784 BPI589784 BZE589784 CJA589784 CSW589784 DCS589784 DMO589784 DWK589784 EGG589784 EQC589784 EZY589784 FJU589784 FTQ589784 GDM589784 GNI589784 GXE589784 HHA589784 HQW589784 IAS589784 IKO589784 IUK589784 JEG589784 JOC589784 JXY589784 KHU589784 KRQ589784 LBM589784 LLI589784 LVE589784 MFA589784 MOW589784 MYS589784 NIO589784 NSK589784 OCG589784 OMC589784 OVY589784 PFU589784 PPQ589784 PZM589784 QJI589784 QTE589784 RDA589784 RMW589784 RWS589784 SGO589784 SQK589784 TAG589784 TKC589784 TTY589784 UDU589784 UNQ589784 UXM589784 VHI589784 VRE589784 WBA589784 WKW589784 WUS589784 IG655320 SC655320 ABY655320 ALU655320 AVQ655320 BFM655320 BPI655320 BZE655320 CJA655320 CSW655320 DCS655320 DMO655320 DWK655320 EGG655320 EQC655320 EZY655320 FJU655320 FTQ655320 GDM655320 GNI655320 GXE655320 HHA655320 HQW655320 IAS655320 IKO655320 IUK655320 JEG655320 JOC655320 JXY655320 KHU655320 KRQ655320 LBM655320 LLI655320 LVE655320 MFA655320 MOW655320 MYS655320 NIO655320 NSK655320 OCG655320 OMC655320 OVY655320 PFU655320 PPQ655320 PZM655320 QJI655320 QTE655320 RDA655320 RMW655320 RWS655320 SGO655320 SQK655320 TAG655320 TKC655320 TTY655320 UDU655320 UNQ655320 UXM655320 VHI655320 VRE655320 WBA655320 WKW655320 WUS655320 IG720856 SC720856 ABY720856 ALU720856 AVQ720856 BFM720856 BPI720856 BZE720856 CJA720856 CSW720856 DCS720856 DMO720856 DWK720856 EGG720856 EQC720856 EZY720856 FJU720856 FTQ720856 GDM720856 GNI720856 GXE720856 HHA720856 HQW720856 IAS720856 IKO720856 IUK720856 JEG720856 JOC720856 JXY720856 KHU720856 KRQ720856 LBM720856 LLI720856 LVE720856 MFA720856 MOW720856 MYS720856 NIO720856 NSK720856 OCG720856 OMC720856 OVY720856 PFU720856 PPQ720856 PZM720856 QJI720856 QTE720856 RDA720856 RMW720856 RWS720856 SGO720856 SQK720856 TAG720856 TKC720856 TTY720856 UDU720856 UNQ720856 UXM720856 VHI720856 VRE720856 WBA720856 WKW720856 WUS720856 IG786392 SC786392 ABY786392 ALU786392 AVQ786392 BFM786392 BPI786392 BZE786392 CJA786392 CSW786392 DCS786392 DMO786392 DWK786392 EGG786392 EQC786392 EZY786392 FJU786392 FTQ786392 GDM786392 GNI786392 GXE786392 HHA786392 HQW786392 IAS786392 IKO786392 IUK786392 JEG786392 JOC786392 JXY786392 KHU786392 KRQ786392 LBM786392 LLI786392 LVE786392 MFA786392 MOW786392 MYS786392 NIO786392 NSK786392 OCG786392 OMC786392 OVY786392 PFU786392 PPQ786392 PZM786392 QJI786392 QTE786392 RDA786392 RMW786392 RWS786392 SGO786392 SQK786392 TAG786392 TKC786392 TTY786392 UDU786392 UNQ786392 UXM786392 VHI786392 VRE786392 WBA786392 WKW786392 WUS786392 IG851928 SC851928 ABY851928 ALU851928 AVQ851928 BFM851928 BPI851928 BZE851928 CJA851928 CSW851928 DCS851928 DMO851928 DWK851928 EGG851928 EQC851928 EZY851928 FJU851928 FTQ851928 GDM851928 GNI851928 GXE851928 HHA851928 HQW851928 IAS851928 IKO851928 IUK851928 JEG851928 JOC851928 JXY851928 KHU851928 KRQ851928 LBM851928 LLI851928 LVE851928 MFA851928 MOW851928 MYS851928 NIO851928 NSK851928 OCG851928 OMC851928 OVY851928 PFU851928 PPQ851928 PZM851928 QJI851928 QTE851928 RDA851928 RMW851928 RWS851928 SGO851928 SQK851928 TAG851928 TKC851928 TTY851928 UDU851928 UNQ851928 UXM851928 VHI851928 VRE851928 WBA851928 WKW851928 WUS851928 IG917464 SC917464 ABY917464 ALU917464 AVQ917464 BFM917464 BPI917464 BZE917464 CJA917464 CSW917464 DCS917464 DMO917464 DWK917464 EGG917464 EQC917464 EZY917464 FJU917464 FTQ917464 GDM917464 GNI917464 GXE917464 HHA917464 HQW917464 IAS917464 IKO917464 IUK917464 JEG917464 JOC917464 JXY917464 KHU917464 KRQ917464 LBM917464 LLI917464 LVE917464 MFA917464 MOW917464 MYS917464 NIO917464 NSK917464 OCG917464 OMC917464 OVY917464 PFU917464 PPQ917464 PZM917464 QJI917464 QTE917464 RDA917464 RMW917464 RWS917464 SGO917464 SQK917464 TAG917464 TKC917464 TTY917464 UDU917464 UNQ917464 UXM917464 VHI917464 VRE917464 WBA917464 WKW917464 WUS917464 IG983000 SC983000 ABY983000 ALU983000 AVQ983000 BFM983000 BPI983000 BZE983000 CJA983000 CSW983000 DCS983000 DMO983000 DWK983000 EGG983000 EQC983000 EZY983000 FJU983000 FTQ983000 GDM983000 GNI983000 GXE983000 HHA983000 HQW983000 IAS983000 IKO983000 IUK983000 JEG983000 JOC983000 JXY983000 KHU983000 KRQ983000 LBM983000 LLI983000 LVE983000 MFA983000 MOW983000 MYS983000 NIO983000 NSK983000 OCG983000 OMC983000 OVY983000 PFU983000 PPQ983000 PZM983000 QJI983000 QTE983000 RDA983000 RMW983000 RWS983000 SGO983000 SQK983000 TAG983000 TKC983000 TTY983000 UDU983000 UNQ983000 UXM983000 VHI983000 VRE983000 WBA983000 WKW983000" xr:uid="{5985FD18-3FA3-410B-A7EB-29DED9521A21}">
      <formula1>0</formula1>
      <formula2>20000</formula2>
    </dataValidation>
    <dataValidation allowBlank="1" showInputMessage="1" showErrorMessage="1" promptTitle="Grote kost" prompt="Gelieve hiernaast het toelichtingsveld te lezen alvorens deze rubriek in te vullen." sqref="F65525:G65525 II65547 SE65547 ACA65547 ALW65547 AVS65547 BFO65547 BPK65547 BZG65547 CJC65547 CSY65547 DCU65547 DMQ65547 DWM65547 EGI65547 EQE65547 FAA65547 FJW65547 FTS65547 GDO65547 GNK65547 GXG65547 HHC65547 HQY65547 IAU65547 IKQ65547 IUM65547 JEI65547 JOE65547 JYA65547 KHW65547 KRS65547 LBO65547 LLK65547 LVG65547 MFC65547 MOY65547 MYU65547 NIQ65547 NSM65547 OCI65547 OME65547 OWA65547 PFW65547 PPS65547 PZO65547 QJK65547 QTG65547 RDC65547 RMY65547 RWU65547 SGQ65547 SQM65547 TAI65547 TKE65547 TUA65547 UDW65547 UNS65547 UXO65547 VHK65547 VRG65547 WBC65547 WKY65547 WUU65547 F131061:G131061 II131083 SE131083 ACA131083 ALW131083 AVS131083 BFO131083 BPK131083 BZG131083 CJC131083 CSY131083 DCU131083 DMQ131083 DWM131083 EGI131083 EQE131083 FAA131083 FJW131083 FTS131083 GDO131083 GNK131083 GXG131083 HHC131083 HQY131083 IAU131083 IKQ131083 IUM131083 JEI131083 JOE131083 JYA131083 KHW131083 KRS131083 LBO131083 LLK131083 LVG131083 MFC131083 MOY131083 MYU131083 NIQ131083 NSM131083 OCI131083 OME131083 OWA131083 PFW131083 PPS131083 PZO131083 QJK131083 QTG131083 RDC131083 RMY131083 RWU131083 SGQ131083 SQM131083 TAI131083 TKE131083 TUA131083 UDW131083 UNS131083 UXO131083 VHK131083 VRG131083 WBC131083 WKY131083 WUU131083 F196597:G196597 II196619 SE196619 ACA196619 ALW196619 AVS196619 BFO196619 BPK196619 BZG196619 CJC196619 CSY196619 DCU196619 DMQ196619 DWM196619 EGI196619 EQE196619 FAA196619 FJW196619 FTS196619 GDO196619 GNK196619 GXG196619 HHC196619 HQY196619 IAU196619 IKQ196619 IUM196619 JEI196619 JOE196619 JYA196619 KHW196619 KRS196619 LBO196619 LLK196619 LVG196619 MFC196619 MOY196619 MYU196619 NIQ196619 NSM196619 OCI196619 OME196619 OWA196619 PFW196619 PPS196619 PZO196619 QJK196619 QTG196619 RDC196619 RMY196619 RWU196619 SGQ196619 SQM196619 TAI196619 TKE196619 TUA196619 UDW196619 UNS196619 UXO196619 VHK196619 VRG196619 WBC196619 WKY196619 WUU196619 F262133:G262133 II262155 SE262155 ACA262155 ALW262155 AVS262155 BFO262155 BPK262155 BZG262155 CJC262155 CSY262155 DCU262155 DMQ262155 DWM262155 EGI262155 EQE262155 FAA262155 FJW262155 FTS262155 GDO262155 GNK262155 GXG262155 HHC262155 HQY262155 IAU262155 IKQ262155 IUM262155 JEI262155 JOE262155 JYA262155 KHW262155 KRS262155 LBO262155 LLK262155 LVG262155 MFC262155 MOY262155 MYU262155 NIQ262155 NSM262155 OCI262155 OME262155 OWA262155 PFW262155 PPS262155 PZO262155 QJK262155 QTG262155 RDC262155 RMY262155 RWU262155 SGQ262155 SQM262155 TAI262155 TKE262155 TUA262155 UDW262155 UNS262155 UXO262155 VHK262155 VRG262155 WBC262155 WKY262155 WUU262155 F327669:G327669 II327691 SE327691 ACA327691 ALW327691 AVS327691 BFO327691 BPK327691 BZG327691 CJC327691 CSY327691 DCU327691 DMQ327691 DWM327691 EGI327691 EQE327691 FAA327691 FJW327691 FTS327691 GDO327691 GNK327691 GXG327691 HHC327691 HQY327691 IAU327691 IKQ327691 IUM327691 JEI327691 JOE327691 JYA327691 KHW327691 KRS327691 LBO327691 LLK327691 LVG327691 MFC327691 MOY327691 MYU327691 NIQ327691 NSM327691 OCI327691 OME327691 OWA327691 PFW327691 PPS327691 PZO327691 QJK327691 QTG327691 RDC327691 RMY327691 RWU327691 SGQ327691 SQM327691 TAI327691 TKE327691 TUA327691 UDW327691 UNS327691 UXO327691 VHK327691 VRG327691 WBC327691 WKY327691 WUU327691 F393205:G393205 II393227 SE393227 ACA393227 ALW393227 AVS393227 BFO393227 BPK393227 BZG393227 CJC393227 CSY393227 DCU393227 DMQ393227 DWM393227 EGI393227 EQE393227 FAA393227 FJW393227 FTS393227 GDO393227 GNK393227 GXG393227 HHC393227 HQY393227 IAU393227 IKQ393227 IUM393227 JEI393227 JOE393227 JYA393227 KHW393227 KRS393227 LBO393227 LLK393227 LVG393227 MFC393227 MOY393227 MYU393227 NIQ393227 NSM393227 OCI393227 OME393227 OWA393227 PFW393227 PPS393227 PZO393227 QJK393227 QTG393227 RDC393227 RMY393227 RWU393227 SGQ393227 SQM393227 TAI393227 TKE393227 TUA393227 UDW393227 UNS393227 UXO393227 VHK393227 VRG393227 WBC393227 WKY393227 WUU393227 F458741:G458741 II458763 SE458763 ACA458763 ALW458763 AVS458763 BFO458763 BPK458763 BZG458763 CJC458763 CSY458763 DCU458763 DMQ458763 DWM458763 EGI458763 EQE458763 FAA458763 FJW458763 FTS458763 GDO458763 GNK458763 GXG458763 HHC458763 HQY458763 IAU458763 IKQ458763 IUM458763 JEI458763 JOE458763 JYA458763 KHW458763 KRS458763 LBO458763 LLK458763 LVG458763 MFC458763 MOY458763 MYU458763 NIQ458763 NSM458763 OCI458763 OME458763 OWA458763 PFW458763 PPS458763 PZO458763 QJK458763 QTG458763 RDC458763 RMY458763 RWU458763 SGQ458763 SQM458763 TAI458763 TKE458763 TUA458763 UDW458763 UNS458763 UXO458763 VHK458763 VRG458763 WBC458763 WKY458763 WUU458763 F524277:G524277 II524299 SE524299 ACA524299 ALW524299 AVS524299 BFO524299 BPK524299 BZG524299 CJC524299 CSY524299 DCU524299 DMQ524299 DWM524299 EGI524299 EQE524299 FAA524299 FJW524299 FTS524299 GDO524299 GNK524299 GXG524299 HHC524299 HQY524299 IAU524299 IKQ524299 IUM524299 JEI524299 JOE524299 JYA524299 KHW524299 KRS524299 LBO524299 LLK524299 LVG524299 MFC524299 MOY524299 MYU524299 NIQ524299 NSM524299 OCI524299 OME524299 OWA524299 PFW524299 PPS524299 PZO524299 QJK524299 QTG524299 RDC524299 RMY524299 RWU524299 SGQ524299 SQM524299 TAI524299 TKE524299 TUA524299 UDW524299 UNS524299 UXO524299 VHK524299 VRG524299 WBC524299 WKY524299 WUU524299 F589813:G589813 II589835 SE589835 ACA589835 ALW589835 AVS589835 BFO589835 BPK589835 BZG589835 CJC589835 CSY589835 DCU589835 DMQ589835 DWM589835 EGI589835 EQE589835 FAA589835 FJW589835 FTS589835 GDO589835 GNK589835 GXG589835 HHC589835 HQY589835 IAU589835 IKQ589835 IUM589835 JEI589835 JOE589835 JYA589835 KHW589835 KRS589835 LBO589835 LLK589835 LVG589835 MFC589835 MOY589835 MYU589835 NIQ589835 NSM589835 OCI589835 OME589835 OWA589835 PFW589835 PPS589835 PZO589835 QJK589835 QTG589835 RDC589835 RMY589835 RWU589835 SGQ589835 SQM589835 TAI589835 TKE589835 TUA589835 UDW589835 UNS589835 UXO589835 VHK589835 VRG589835 WBC589835 WKY589835 WUU589835 F655349:G655349 II655371 SE655371 ACA655371 ALW655371 AVS655371 BFO655371 BPK655371 BZG655371 CJC655371 CSY655371 DCU655371 DMQ655371 DWM655371 EGI655371 EQE655371 FAA655371 FJW655371 FTS655371 GDO655371 GNK655371 GXG655371 HHC655371 HQY655371 IAU655371 IKQ655371 IUM655371 JEI655371 JOE655371 JYA655371 KHW655371 KRS655371 LBO655371 LLK655371 LVG655371 MFC655371 MOY655371 MYU655371 NIQ655371 NSM655371 OCI655371 OME655371 OWA655371 PFW655371 PPS655371 PZO655371 QJK655371 QTG655371 RDC655371 RMY655371 RWU655371 SGQ655371 SQM655371 TAI655371 TKE655371 TUA655371 UDW655371 UNS655371 UXO655371 VHK655371 VRG655371 WBC655371 WKY655371 WUU655371 F720885:G720885 II720907 SE720907 ACA720907 ALW720907 AVS720907 BFO720907 BPK720907 BZG720907 CJC720907 CSY720907 DCU720907 DMQ720907 DWM720907 EGI720907 EQE720907 FAA720907 FJW720907 FTS720907 GDO720907 GNK720907 GXG720907 HHC720907 HQY720907 IAU720907 IKQ720907 IUM720907 JEI720907 JOE720907 JYA720907 KHW720907 KRS720907 LBO720907 LLK720907 LVG720907 MFC720907 MOY720907 MYU720907 NIQ720907 NSM720907 OCI720907 OME720907 OWA720907 PFW720907 PPS720907 PZO720907 QJK720907 QTG720907 RDC720907 RMY720907 RWU720907 SGQ720907 SQM720907 TAI720907 TKE720907 TUA720907 UDW720907 UNS720907 UXO720907 VHK720907 VRG720907 WBC720907 WKY720907 WUU720907 F786421:G786421 II786443 SE786443 ACA786443 ALW786443 AVS786443 BFO786443 BPK786443 BZG786443 CJC786443 CSY786443 DCU786443 DMQ786443 DWM786443 EGI786443 EQE786443 FAA786443 FJW786443 FTS786443 GDO786443 GNK786443 GXG786443 HHC786443 HQY786443 IAU786443 IKQ786443 IUM786443 JEI786443 JOE786443 JYA786443 KHW786443 KRS786443 LBO786443 LLK786443 LVG786443 MFC786443 MOY786443 MYU786443 NIQ786443 NSM786443 OCI786443 OME786443 OWA786443 PFW786443 PPS786443 PZO786443 QJK786443 QTG786443 RDC786443 RMY786443 RWU786443 SGQ786443 SQM786443 TAI786443 TKE786443 TUA786443 UDW786443 UNS786443 UXO786443 VHK786443 VRG786443 WBC786443 WKY786443 WUU786443 F851957:G851957 II851979 SE851979 ACA851979 ALW851979 AVS851979 BFO851979 BPK851979 BZG851979 CJC851979 CSY851979 DCU851979 DMQ851979 DWM851979 EGI851979 EQE851979 FAA851979 FJW851979 FTS851979 GDO851979 GNK851979 GXG851979 HHC851979 HQY851979 IAU851979 IKQ851979 IUM851979 JEI851979 JOE851979 JYA851979 KHW851979 KRS851979 LBO851979 LLK851979 LVG851979 MFC851979 MOY851979 MYU851979 NIQ851979 NSM851979 OCI851979 OME851979 OWA851979 PFW851979 PPS851979 PZO851979 QJK851979 QTG851979 RDC851979 RMY851979 RWU851979 SGQ851979 SQM851979 TAI851979 TKE851979 TUA851979 UDW851979 UNS851979 UXO851979 VHK851979 VRG851979 WBC851979 WKY851979 WUU851979 F917493:G917493 II917515 SE917515 ACA917515 ALW917515 AVS917515 BFO917515 BPK917515 BZG917515 CJC917515 CSY917515 DCU917515 DMQ917515 DWM917515 EGI917515 EQE917515 FAA917515 FJW917515 FTS917515 GDO917515 GNK917515 GXG917515 HHC917515 HQY917515 IAU917515 IKQ917515 IUM917515 JEI917515 JOE917515 JYA917515 KHW917515 KRS917515 LBO917515 LLK917515 LVG917515 MFC917515 MOY917515 MYU917515 NIQ917515 NSM917515 OCI917515 OME917515 OWA917515 PFW917515 PPS917515 PZO917515 QJK917515 QTG917515 RDC917515 RMY917515 RWU917515 SGQ917515 SQM917515 TAI917515 TKE917515 TUA917515 UDW917515 UNS917515 UXO917515 VHK917515 VRG917515 WBC917515 WKY917515 WUU917515 F983029:G983029 II983051 SE983051 ACA983051 ALW983051 AVS983051 BFO983051 BPK983051 BZG983051 CJC983051 CSY983051 DCU983051 DMQ983051 DWM983051 EGI983051 EQE983051 FAA983051 FJW983051 FTS983051 GDO983051 GNK983051 GXG983051 HHC983051 HQY983051 IAU983051 IKQ983051 IUM983051 JEI983051 JOE983051 JYA983051 KHW983051 KRS983051 LBO983051 LLK983051 LVG983051 MFC983051 MOY983051 MYU983051 NIQ983051 NSM983051 OCI983051 OME983051 OWA983051 PFW983051 PPS983051 PZO983051 QJK983051 QTG983051 RDC983051 RMY983051 RWU983051 SGQ983051 SQM983051 TAI983051 TKE983051 TUA983051 UDW983051 UNS983051 UXO983051 VHK983051 VRG983051 WBC983051 WKY983051 WUU983051" xr:uid="{C6334F0B-B9E1-4A11-A73F-965CDCAE3109}"/>
    <dataValidation type="list" allowBlank="1" showInputMessage="1" showErrorMessage="1" sqref="B3:B5" xr:uid="{1EC203E6-3261-4966-BDC4-64761C30F7FB}">
      <formula1>"ja,nee"</formula1>
    </dataValidation>
    <dataValidation type="list" allowBlank="1" showInputMessage="1" showErrorMessage="1" sqref="D14:D19" xr:uid="{1F5E7703-4D2F-490F-B379-B74C45FC5957}">
      <formula1>"a,b,z,p"</formula1>
    </dataValidation>
  </dataValidations>
  <pageMargins left="0.70866141732283472" right="0.70866141732283472" top="0.74803149606299213" bottom="0.74803149606299213" header="0.31496062992125984" footer="0.31496062992125984"/>
  <pageSetup paperSize="9" scale="6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C3932-F12F-4E37-925E-DAD8F08ADC6A}">
  <sheetPr>
    <tabColor rgb="FFFF0000"/>
  </sheetPr>
  <dimension ref="A1:AB760"/>
  <sheetViews>
    <sheetView topLeftCell="A6" workbookViewId="0">
      <selection activeCell="D9" sqref="D9"/>
    </sheetView>
  </sheetViews>
  <sheetFormatPr defaultColWidth="9.33203125" defaultRowHeight="10.8" x14ac:dyDescent="0.2"/>
  <cols>
    <col min="1" max="1" width="38.109375" style="2" customWidth="1"/>
    <col min="2" max="2" width="20.109375" style="2" customWidth="1"/>
    <col min="3" max="4" width="13.44140625" style="2" customWidth="1"/>
    <col min="5" max="5" width="13.109375" style="2" customWidth="1"/>
    <col min="6" max="6" width="14.5546875" style="2" customWidth="1"/>
    <col min="7" max="7" width="13.44140625" style="2" customWidth="1"/>
    <col min="8" max="8" width="15.6640625" style="3" customWidth="1"/>
    <col min="9" max="10" width="9.5546875" style="2" customWidth="1"/>
    <col min="11" max="11" width="18.33203125" style="2" customWidth="1"/>
    <col min="12" max="236" width="9.33203125" style="2"/>
    <col min="237" max="237" width="30.6640625" style="2" customWidth="1"/>
    <col min="238" max="238" width="20.6640625" style="2" customWidth="1"/>
    <col min="239" max="239" width="13.6640625" style="2" customWidth="1"/>
    <col min="240" max="240" width="11.6640625" style="2" customWidth="1"/>
    <col min="241" max="241" width="13.44140625" style="2" customWidth="1"/>
    <col min="242" max="242" width="11.44140625" style="2" customWidth="1"/>
    <col min="243" max="244" width="9.5546875" style="2" customWidth="1"/>
    <col min="245" max="247" width="9.33203125" style="2"/>
    <col min="248" max="252" width="5.5546875" style="2" customWidth="1"/>
    <col min="253" max="253" width="7.33203125" style="2" customWidth="1"/>
    <col min="254" max="254" width="5.6640625" style="2" customWidth="1"/>
    <col min="255" max="255" width="6" style="2" customWidth="1"/>
    <col min="256" max="256" width="5.6640625" style="2" customWidth="1"/>
    <col min="257" max="259" width="9.33203125" style="2"/>
    <col min="260" max="260" width="5.6640625" style="2" customWidth="1"/>
    <col min="261" max="261" width="14" style="2" customWidth="1"/>
    <col min="262" max="262" width="10.44140625" style="2" customWidth="1"/>
    <col min="263" max="263" width="8.6640625" style="2" customWidth="1"/>
    <col min="264" max="492" width="9.33203125" style="2"/>
    <col min="493" max="493" width="30.6640625" style="2" customWidth="1"/>
    <col min="494" max="494" width="20.6640625" style="2" customWidth="1"/>
    <col min="495" max="495" width="13.6640625" style="2" customWidth="1"/>
    <col min="496" max="496" width="11.6640625" style="2" customWidth="1"/>
    <col min="497" max="497" width="13.44140625" style="2" customWidth="1"/>
    <col min="498" max="498" width="11.44140625" style="2" customWidth="1"/>
    <col min="499" max="500" width="9.5546875" style="2" customWidth="1"/>
    <col min="501" max="503" width="9.33203125" style="2"/>
    <col min="504" max="508" width="5.5546875" style="2" customWidth="1"/>
    <col min="509" max="509" width="7.33203125" style="2" customWidth="1"/>
    <col min="510" max="510" width="5.6640625" style="2" customWidth="1"/>
    <col min="511" max="511" width="6" style="2" customWidth="1"/>
    <col min="512" max="512" width="5.6640625" style="2" customWidth="1"/>
    <col min="513" max="515" width="9.33203125" style="2"/>
    <col min="516" max="516" width="5.6640625" style="2" customWidth="1"/>
    <col min="517" max="517" width="14" style="2" customWidth="1"/>
    <col min="518" max="518" width="10.44140625" style="2" customWidth="1"/>
    <col min="519" max="519" width="8.6640625" style="2" customWidth="1"/>
    <col min="520" max="748" width="9.33203125" style="2"/>
    <col min="749" max="749" width="30.6640625" style="2" customWidth="1"/>
    <col min="750" max="750" width="20.6640625" style="2" customWidth="1"/>
    <col min="751" max="751" width="13.6640625" style="2" customWidth="1"/>
    <col min="752" max="752" width="11.6640625" style="2" customWidth="1"/>
    <col min="753" max="753" width="13.44140625" style="2" customWidth="1"/>
    <col min="754" max="754" width="11.44140625" style="2" customWidth="1"/>
    <col min="755" max="756" width="9.5546875" style="2" customWidth="1"/>
    <col min="757" max="759" width="9.33203125" style="2"/>
    <col min="760" max="764" width="5.5546875" style="2" customWidth="1"/>
    <col min="765" max="765" width="7.33203125" style="2" customWidth="1"/>
    <col min="766" max="766" width="5.6640625" style="2" customWidth="1"/>
    <col min="767" max="767" width="6" style="2" customWidth="1"/>
    <col min="768" max="768" width="5.6640625" style="2" customWidth="1"/>
    <col min="769" max="771" width="9.33203125" style="2"/>
    <col min="772" max="772" width="5.6640625" style="2" customWidth="1"/>
    <col min="773" max="773" width="14" style="2" customWidth="1"/>
    <col min="774" max="774" width="10.44140625" style="2" customWidth="1"/>
    <col min="775" max="775" width="8.6640625" style="2" customWidth="1"/>
    <col min="776" max="1004" width="9.33203125" style="2"/>
    <col min="1005" max="1005" width="30.6640625" style="2" customWidth="1"/>
    <col min="1006" max="1006" width="20.6640625" style="2" customWidth="1"/>
    <col min="1007" max="1007" width="13.6640625" style="2" customWidth="1"/>
    <col min="1008" max="1008" width="11.6640625" style="2" customWidth="1"/>
    <col min="1009" max="1009" width="13.44140625" style="2" customWidth="1"/>
    <col min="1010" max="1010" width="11.44140625" style="2" customWidth="1"/>
    <col min="1011" max="1012" width="9.5546875" style="2" customWidth="1"/>
    <col min="1013" max="1015" width="9.33203125" style="2"/>
    <col min="1016" max="1020" width="5.5546875" style="2" customWidth="1"/>
    <col min="1021" max="1021" width="7.33203125" style="2" customWidth="1"/>
    <col min="1022" max="1022" width="5.6640625" style="2" customWidth="1"/>
    <col min="1023" max="1023" width="6" style="2" customWidth="1"/>
    <col min="1024" max="1024" width="5.6640625" style="2" customWidth="1"/>
    <col min="1025" max="1027" width="9.33203125" style="2"/>
    <col min="1028" max="1028" width="5.6640625" style="2" customWidth="1"/>
    <col min="1029" max="1029" width="14" style="2" customWidth="1"/>
    <col min="1030" max="1030" width="10.44140625" style="2" customWidth="1"/>
    <col min="1031" max="1031" width="8.6640625" style="2" customWidth="1"/>
    <col min="1032" max="1260" width="9.33203125" style="2"/>
    <col min="1261" max="1261" width="30.6640625" style="2" customWidth="1"/>
    <col min="1262" max="1262" width="20.6640625" style="2" customWidth="1"/>
    <col min="1263" max="1263" width="13.6640625" style="2" customWidth="1"/>
    <col min="1264" max="1264" width="11.6640625" style="2" customWidth="1"/>
    <col min="1265" max="1265" width="13.44140625" style="2" customWidth="1"/>
    <col min="1266" max="1266" width="11.44140625" style="2" customWidth="1"/>
    <col min="1267" max="1268" width="9.5546875" style="2" customWidth="1"/>
    <col min="1269" max="1271" width="9.33203125" style="2"/>
    <col min="1272" max="1276" width="5.5546875" style="2" customWidth="1"/>
    <col min="1277" max="1277" width="7.33203125" style="2" customWidth="1"/>
    <col min="1278" max="1278" width="5.6640625" style="2" customWidth="1"/>
    <col min="1279" max="1279" width="6" style="2" customWidth="1"/>
    <col min="1280" max="1280" width="5.6640625" style="2" customWidth="1"/>
    <col min="1281" max="1283" width="9.33203125" style="2"/>
    <col min="1284" max="1284" width="5.6640625" style="2" customWidth="1"/>
    <col min="1285" max="1285" width="14" style="2" customWidth="1"/>
    <col min="1286" max="1286" width="10.44140625" style="2" customWidth="1"/>
    <col min="1287" max="1287" width="8.6640625" style="2" customWidth="1"/>
    <col min="1288" max="1516" width="9.33203125" style="2"/>
    <col min="1517" max="1517" width="30.6640625" style="2" customWidth="1"/>
    <col min="1518" max="1518" width="20.6640625" style="2" customWidth="1"/>
    <col min="1519" max="1519" width="13.6640625" style="2" customWidth="1"/>
    <col min="1520" max="1520" width="11.6640625" style="2" customWidth="1"/>
    <col min="1521" max="1521" width="13.44140625" style="2" customWidth="1"/>
    <col min="1522" max="1522" width="11.44140625" style="2" customWidth="1"/>
    <col min="1523" max="1524" width="9.5546875" style="2" customWidth="1"/>
    <col min="1525" max="1527" width="9.33203125" style="2"/>
    <col min="1528" max="1532" width="5.5546875" style="2" customWidth="1"/>
    <col min="1533" max="1533" width="7.33203125" style="2" customWidth="1"/>
    <col min="1534" max="1534" width="5.6640625" style="2" customWidth="1"/>
    <col min="1535" max="1535" width="6" style="2" customWidth="1"/>
    <col min="1536" max="1536" width="5.6640625" style="2" customWidth="1"/>
    <col min="1537" max="1539" width="9.33203125" style="2"/>
    <col min="1540" max="1540" width="5.6640625" style="2" customWidth="1"/>
    <col min="1541" max="1541" width="14" style="2" customWidth="1"/>
    <col min="1542" max="1542" width="10.44140625" style="2" customWidth="1"/>
    <col min="1543" max="1543" width="8.6640625" style="2" customWidth="1"/>
    <col min="1544" max="1772" width="9.33203125" style="2"/>
    <col min="1773" max="1773" width="30.6640625" style="2" customWidth="1"/>
    <col min="1774" max="1774" width="20.6640625" style="2" customWidth="1"/>
    <col min="1775" max="1775" width="13.6640625" style="2" customWidth="1"/>
    <col min="1776" max="1776" width="11.6640625" style="2" customWidth="1"/>
    <col min="1777" max="1777" width="13.44140625" style="2" customWidth="1"/>
    <col min="1778" max="1778" width="11.44140625" style="2" customWidth="1"/>
    <col min="1779" max="1780" width="9.5546875" style="2" customWidth="1"/>
    <col min="1781" max="1783" width="9.33203125" style="2"/>
    <col min="1784" max="1788" width="5.5546875" style="2" customWidth="1"/>
    <col min="1789" max="1789" width="7.33203125" style="2" customWidth="1"/>
    <col min="1790" max="1790" width="5.6640625" style="2" customWidth="1"/>
    <col min="1791" max="1791" width="6" style="2" customWidth="1"/>
    <col min="1792" max="1792" width="5.6640625" style="2" customWidth="1"/>
    <col min="1793" max="1795" width="9.33203125" style="2"/>
    <col min="1796" max="1796" width="5.6640625" style="2" customWidth="1"/>
    <col min="1797" max="1797" width="14" style="2" customWidth="1"/>
    <col min="1798" max="1798" width="10.44140625" style="2" customWidth="1"/>
    <col min="1799" max="1799" width="8.6640625" style="2" customWidth="1"/>
    <col min="1800" max="2028" width="9.33203125" style="2"/>
    <col min="2029" max="2029" width="30.6640625" style="2" customWidth="1"/>
    <col min="2030" max="2030" width="20.6640625" style="2" customWidth="1"/>
    <col min="2031" max="2031" width="13.6640625" style="2" customWidth="1"/>
    <col min="2032" max="2032" width="11.6640625" style="2" customWidth="1"/>
    <col min="2033" max="2033" width="13.44140625" style="2" customWidth="1"/>
    <col min="2034" max="2034" width="11.44140625" style="2" customWidth="1"/>
    <col min="2035" max="2036" width="9.5546875" style="2" customWidth="1"/>
    <col min="2037" max="2039" width="9.33203125" style="2"/>
    <col min="2040" max="2044" width="5.5546875" style="2" customWidth="1"/>
    <col min="2045" max="2045" width="7.33203125" style="2" customWidth="1"/>
    <col min="2046" max="2046" width="5.6640625" style="2" customWidth="1"/>
    <col min="2047" max="2047" width="6" style="2" customWidth="1"/>
    <col min="2048" max="2048" width="5.6640625" style="2" customWidth="1"/>
    <col min="2049" max="2051" width="9.33203125" style="2"/>
    <col min="2052" max="2052" width="5.6640625" style="2" customWidth="1"/>
    <col min="2053" max="2053" width="14" style="2" customWidth="1"/>
    <col min="2054" max="2054" width="10.44140625" style="2" customWidth="1"/>
    <col min="2055" max="2055" width="8.6640625" style="2" customWidth="1"/>
    <col min="2056" max="2284" width="9.33203125" style="2"/>
    <col min="2285" max="2285" width="30.6640625" style="2" customWidth="1"/>
    <col min="2286" max="2286" width="20.6640625" style="2" customWidth="1"/>
    <col min="2287" max="2287" width="13.6640625" style="2" customWidth="1"/>
    <col min="2288" max="2288" width="11.6640625" style="2" customWidth="1"/>
    <col min="2289" max="2289" width="13.44140625" style="2" customWidth="1"/>
    <col min="2290" max="2290" width="11.44140625" style="2" customWidth="1"/>
    <col min="2291" max="2292" width="9.5546875" style="2" customWidth="1"/>
    <col min="2293" max="2295" width="9.33203125" style="2"/>
    <col min="2296" max="2300" width="5.5546875" style="2" customWidth="1"/>
    <col min="2301" max="2301" width="7.33203125" style="2" customWidth="1"/>
    <col min="2302" max="2302" width="5.6640625" style="2" customWidth="1"/>
    <col min="2303" max="2303" width="6" style="2" customWidth="1"/>
    <col min="2304" max="2304" width="5.6640625" style="2" customWidth="1"/>
    <col min="2305" max="2307" width="9.33203125" style="2"/>
    <col min="2308" max="2308" width="5.6640625" style="2" customWidth="1"/>
    <col min="2309" max="2309" width="14" style="2" customWidth="1"/>
    <col min="2310" max="2310" width="10.44140625" style="2" customWidth="1"/>
    <col min="2311" max="2311" width="8.6640625" style="2" customWidth="1"/>
    <col min="2312" max="2540" width="9.33203125" style="2"/>
    <col min="2541" max="2541" width="30.6640625" style="2" customWidth="1"/>
    <col min="2542" max="2542" width="20.6640625" style="2" customWidth="1"/>
    <col min="2543" max="2543" width="13.6640625" style="2" customWidth="1"/>
    <col min="2544" max="2544" width="11.6640625" style="2" customWidth="1"/>
    <col min="2545" max="2545" width="13.44140625" style="2" customWidth="1"/>
    <col min="2546" max="2546" width="11.44140625" style="2" customWidth="1"/>
    <col min="2547" max="2548" width="9.5546875" style="2" customWidth="1"/>
    <col min="2549" max="2551" width="9.33203125" style="2"/>
    <col min="2552" max="2556" width="5.5546875" style="2" customWidth="1"/>
    <col min="2557" max="2557" width="7.33203125" style="2" customWidth="1"/>
    <col min="2558" max="2558" width="5.6640625" style="2" customWidth="1"/>
    <col min="2559" max="2559" width="6" style="2" customWidth="1"/>
    <col min="2560" max="2560" width="5.6640625" style="2" customWidth="1"/>
    <col min="2561" max="2563" width="9.33203125" style="2"/>
    <col min="2564" max="2564" width="5.6640625" style="2" customWidth="1"/>
    <col min="2565" max="2565" width="14" style="2" customWidth="1"/>
    <col min="2566" max="2566" width="10.44140625" style="2" customWidth="1"/>
    <col min="2567" max="2567" width="8.6640625" style="2" customWidth="1"/>
    <col min="2568" max="2796" width="9.33203125" style="2"/>
    <col min="2797" max="2797" width="30.6640625" style="2" customWidth="1"/>
    <col min="2798" max="2798" width="20.6640625" style="2" customWidth="1"/>
    <col min="2799" max="2799" width="13.6640625" style="2" customWidth="1"/>
    <col min="2800" max="2800" width="11.6640625" style="2" customWidth="1"/>
    <col min="2801" max="2801" width="13.44140625" style="2" customWidth="1"/>
    <col min="2802" max="2802" width="11.44140625" style="2" customWidth="1"/>
    <col min="2803" max="2804" width="9.5546875" style="2" customWidth="1"/>
    <col min="2805" max="2807" width="9.33203125" style="2"/>
    <col min="2808" max="2812" width="5.5546875" style="2" customWidth="1"/>
    <col min="2813" max="2813" width="7.33203125" style="2" customWidth="1"/>
    <col min="2814" max="2814" width="5.6640625" style="2" customWidth="1"/>
    <col min="2815" max="2815" width="6" style="2" customWidth="1"/>
    <col min="2816" max="2816" width="5.6640625" style="2" customWidth="1"/>
    <col min="2817" max="2819" width="9.33203125" style="2"/>
    <col min="2820" max="2820" width="5.6640625" style="2" customWidth="1"/>
    <col min="2821" max="2821" width="14" style="2" customWidth="1"/>
    <col min="2822" max="2822" width="10.44140625" style="2" customWidth="1"/>
    <col min="2823" max="2823" width="8.6640625" style="2" customWidth="1"/>
    <col min="2824" max="3052" width="9.33203125" style="2"/>
    <col min="3053" max="3053" width="30.6640625" style="2" customWidth="1"/>
    <col min="3054" max="3054" width="20.6640625" style="2" customWidth="1"/>
    <col min="3055" max="3055" width="13.6640625" style="2" customWidth="1"/>
    <col min="3056" max="3056" width="11.6640625" style="2" customWidth="1"/>
    <col min="3057" max="3057" width="13.44140625" style="2" customWidth="1"/>
    <col min="3058" max="3058" width="11.44140625" style="2" customWidth="1"/>
    <col min="3059" max="3060" width="9.5546875" style="2" customWidth="1"/>
    <col min="3061" max="3063" width="9.33203125" style="2"/>
    <col min="3064" max="3068" width="5.5546875" style="2" customWidth="1"/>
    <col min="3069" max="3069" width="7.33203125" style="2" customWidth="1"/>
    <col min="3070" max="3070" width="5.6640625" style="2" customWidth="1"/>
    <col min="3071" max="3071" width="6" style="2" customWidth="1"/>
    <col min="3072" max="3072" width="5.6640625" style="2" customWidth="1"/>
    <col min="3073" max="3075" width="9.33203125" style="2"/>
    <col min="3076" max="3076" width="5.6640625" style="2" customWidth="1"/>
    <col min="3077" max="3077" width="14" style="2" customWidth="1"/>
    <col min="3078" max="3078" width="10.44140625" style="2" customWidth="1"/>
    <col min="3079" max="3079" width="8.6640625" style="2" customWidth="1"/>
    <col min="3080" max="3308" width="9.33203125" style="2"/>
    <col min="3309" max="3309" width="30.6640625" style="2" customWidth="1"/>
    <col min="3310" max="3310" width="20.6640625" style="2" customWidth="1"/>
    <col min="3311" max="3311" width="13.6640625" style="2" customWidth="1"/>
    <col min="3312" max="3312" width="11.6640625" style="2" customWidth="1"/>
    <col min="3313" max="3313" width="13.44140625" style="2" customWidth="1"/>
    <col min="3314" max="3314" width="11.44140625" style="2" customWidth="1"/>
    <col min="3315" max="3316" width="9.5546875" style="2" customWidth="1"/>
    <col min="3317" max="3319" width="9.33203125" style="2"/>
    <col min="3320" max="3324" width="5.5546875" style="2" customWidth="1"/>
    <col min="3325" max="3325" width="7.33203125" style="2" customWidth="1"/>
    <col min="3326" max="3326" width="5.6640625" style="2" customWidth="1"/>
    <col min="3327" max="3327" width="6" style="2" customWidth="1"/>
    <col min="3328" max="3328" width="5.6640625" style="2" customWidth="1"/>
    <col min="3329" max="3331" width="9.33203125" style="2"/>
    <col min="3332" max="3332" width="5.6640625" style="2" customWidth="1"/>
    <col min="3333" max="3333" width="14" style="2" customWidth="1"/>
    <col min="3334" max="3334" width="10.44140625" style="2" customWidth="1"/>
    <col min="3335" max="3335" width="8.6640625" style="2" customWidth="1"/>
    <col min="3336" max="3564" width="9.33203125" style="2"/>
    <col min="3565" max="3565" width="30.6640625" style="2" customWidth="1"/>
    <col min="3566" max="3566" width="20.6640625" style="2" customWidth="1"/>
    <col min="3567" max="3567" width="13.6640625" style="2" customWidth="1"/>
    <col min="3568" max="3568" width="11.6640625" style="2" customWidth="1"/>
    <col min="3569" max="3569" width="13.44140625" style="2" customWidth="1"/>
    <col min="3570" max="3570" width="11.44140625" style="2" customWidth="1"/>
    <col min="3571" max="3572" width="9.5546875" style="2" customWidth="1"/>
    <col min="3573" max="3575" width="9.33203125" style="2"/>
    <col min="3576" max="3580" width="5.5546875" style="2" customWidth="1"/>
    <col min="3581" max="3581" width="7.33203125" style="2" customWidth="1"/>
    <col min="3582" max="3582" width="5.6640625" style="2" customWidth="1"/>
    <col min="3583" max="3583" width="6" style="2" customWidth="1"/>
    <col min="3584" max="3584" width="5.6640625" style="2" customWidth="1"/>
    <col min="3585" max="3587" width="9.33203125" style="2"/>
    <col min="3588" max="3588" width="5.6640625" style="2" customWidth="1"/>
    <col min="3589" max="3589" width="14" style="2" customWidth="1"/>
    <col min="3590" max="3590" width="10.44140625" style="2" customWidth="1"/>
    <col min="3591" max="3591" width="8.6640625" style="2" customWidth="1"/>
    <col min="3592" max="3820" width="9.33203125" style="2"/>
    <col min="3821" max="3821" width="30.6640625" style="2" customWidth="1"/>
    <col min="3822" max="3822" width="20.6640625" style="2" customWidth="1"/>
    <col min="3823" max="3823" width="13.6640625" style="2" customWidth="1"/>
    <col min="3824" max="3824" width="11.6640625" style="2" customWidth="1"/>
    <col min="3825" max="3825" width="13.44140625" style="2" customWidth="1"/>
    <col min="3826" max="3826" width="11.44140625" style="2" customWidth="1"/>
    <col min="3827" max="3828" width="9.5546875" style="2" customWidth="1"/>
    <col min="3829" max="3831" width="9.33203125" style="2"/>
    <col min="3832" max="3836" width="5.5546875" style="2" customWidth="1"/>
    <col min="3837" max="3837" width="7.33203125" style="2" customWidth="1"/>
    <col min="3838" max="3838" width="5.6640625" style="2" customWidth="1"/>
    <col min="3839" max="3839" width="6" style="2" customWidth="1"/>
    <col min="3840" max="3840" width="5.6640625" style="2" customWidth="1"/>
    <col min="3841" max="3843" width="9.33203125" style="2"/>
    <col min="3844" max="3844" width="5.6640625" style="2" customWidth="1"/>
    <col min="3845" max="3845" width="14" style="2" customWidth="1"/>
    <col min="3846" max="3846" width="10.44140625" style="2" customWidth="1"/>
    <col min="3847" max="3847" width="8.6640625" style="2" customWidth="1"/>
    <col min="3848" max="4076" width="9.33203125" style="2"/>
    <col min="4077" max="4077" width="30.6640625" style="2" customWidth="1"/>
    <col min="4078" max="4078" width="20.6640625" style="2" customWidth="1"/>
    <col min="4079" max="4079" width="13.6640625" style="2" customWidth="1"/>
    <col min="4080" max="4080" width="11.6640625" style="2" customWidth="1"/>
    <col min="4081" max="4081" width="13.44140625" style="2" customWidth="1"/>
    <col min="4082" max="4082" width="11.44140625" style="2" customWidth="1"/>
    <col min="4083" max="4084" width="9.5546875" style="2" customWidth="1"/>
    <col min="4085" max="4087" width="9.33203125" style="2"/>
    <col min="4088" max="4092" width="5.5546875" style="2" customWidth="1"/>
    <col min="4093" max="4093" width="7.33203125" style="2" customWidth="1"/>
    <col min="4094" max="4094" width="5.6640625" style="2" customWidth="1"/>
    <col min="4095" max="4095" width="6" style="2" customWidth="1"/>
    <col min="4096" max="4096" width="5.6640625" style="2" customWidth="1"/>
    <col min="4097" max="4099" width="9.33203125" style="2"/>
    <col min="4100" max="4100" width="5.6640625" style="2" customWidth="1"/>
    <col min="4101" max="4101" width="14" style="2" customWidth="1"/>
    <col min="4102" max="4102" width="10.44140625" style="2" customWidth="1"/>
    <col min="4103" max="4103" width="8.6640625" style="2" customWidth="1"/>
    <col min="4104" max="4332" width="9.33203125" style="2"/>
    <col min="4333" max="4333" width="30.6640625" style="2" customWidth="1"/>
    <col min="4334" max="4334" width="20.6640625" style="2" customWidth="1"/>
    <col min="4335" max="4335" width="13.6640625" style="2" customWidth="1"/>
    <col min="4336" max="4336" width="11.6640625" style="2" customWidth="1"/>
    <col min="4337" max="4337" width="13.44140625" style="2" customWidth="1"/>
    <col min="4338" max="4338" width="11.44140625" style="2" customWidth="1"/>
    <col min="4339" max="4340" width="9.5546875" style="2" customWidth="1"/>
    <col min="4341" max="4343" width="9.33203125" style="2"/>
    <col min="4344" max="4348" width="5.5546875" style="2" customWidth="1"/>
    <col min="4349" max="4349" width="7.33203125" style="2" customWidth="1"/>
    <col min="4350" max="4350" width="5.6640625" style="2" customWidth="1"/>
    <col min="4351" max="4351" width="6" style="2" customWidth="1"/>
    <col min="4352" max="4352" width="5.6640625" style="2" customWidth="1"/>
    <col min="4353" max="4355" width="9.33203125" style="2"/>
    <col min="4356" max="4356" width="5.6640625" style="2" customWidth="1"/>
    <col min="4357" max="4357" width="14" style="2" customWidth="1"/>
    <col min="4358" max="4358" width="10.44140625" style="2" customWidth="1"/>
    <col min="4359" max="4359" width="8.6640625" style="2" customWidth="1"/>
    <col min="4360" max="4588" width="9.33203125" style="2"/>
    <col min="4589" max="4589" width="30.6640625" style="2" customWidth="1"/>
    <col min="4590" max="4590" width="20.6640625" style="2" customWidth="1"/>
    <col min="4591" max="4591" width="13.6640625" style="2" customWidth="1"/>
    <col min="4592" max="4592" width="11.6640625" style="2" customWidth="1"/>
    <col min="4593" max="4593" width="13.44140625" style="2" customWidth="1"/>
    <col min="4594" max="4594" width="11.44140625" style="2" customWidth="1"/>
    <col min="4595" max="4596" width="9.5546875" style="2" customWidth="1"/>
    <col min="4597" max="4599" width="9.33203125" style="2"/>
    <col min="4600" max="4604" width="5.5546875" style="2" customWidth="1"/>
    <col min="4605" max="4605" width="7.33203125" style="2" customWidth="1"/>
    <col min="4606" max="4606" width="5.6640625" style="2" customWidth="1"/>
    <col min="4607" max="4607" width="6" style="2" customWidth="1"/>
    <col min="4608" max="4608" width="5.6640625" style="2" customWidth="1"/>
    <col min="4609" max="4611" width="9.33203125" style="2"/>
    <col min="4612" max="4612" width="5.6640625" style="2" customWidth="1"/>
    <col min="4613" max="4613" width="14" style="2" customWidth="1"/>
    <col min="4614" max="4614" width="10.44140625" style="2" customWidth="1"/>
    <col min="4615" max="4615" width="8.6640625" style="2" customWidth="1"/>
    <col min="4616" max="4844" width="9.33203125" style="2"/>
    <col min="4845" max="4845" width="30.6640625" style="2" customWidth="1"/>
    <col min="4846" max="4846" width="20.6640625" style="2" customWidth="1"/>
    <col min="4847" max="4847" width="13.6640625" style="2" customWidth="1"/>
    <col min="4848" max="4848" width="11.6640625" style="2" customWidth="1"/>
    <col min="4849" max="4849" width="13.44140625" style="2" customWidth="1"/>
    <col min="4850" max="4850" width="11.44140625" style="2" customWidth="1"/>
    <col min="4851" max="4852" width="9.5546875" style="2" customWidth="1"/>
    <col min="4853" max="4855" width="9.33203125" style="2"/>
    <col min="4856" max="4860" width="5.5546875" style="2" customWidth="1"/>
    <col min="4861" max="4861" width="7.33203125" style="2" customWidth="1"/>
    <col min="4862" max="4862" width="5.6640625" style="2" customWidth="1"/>
    <col min="4863" max="4863" width="6" style="2" customWidth="1"/>
    <col min="4864" max="4864" width="5.6640625" style="2" customWidth="1"/>
    <col min="4865" max="4867" width="9.33203125" style="2"/>
    <col min="4868" max="4868" width="5.6640625" style="2" customWidth="1"/>
    <col min="4869" max="4869" width="14" style="2" customWidth="1"/>
    <col min="4870" max="4870" width="10.44140625" style="2" customWidth="1"/>
    <col min="4871" max="4871" width="8.6640625" style="2" customWidth="1"/>
    <col min="4872" max="5100" width="9.33203125" style="2"/>
    <col min="5101" max="5101" width="30.6640625" style="2" customWidth="1"/>
    <col min="5102" max="5102" width="20.6640625" style="2" customWidth="1"/>
    <col min="5103" max="5103" width="13.6640625" style="2" customWidth="1"/>
    <col min="5104" max="5104" width="11.6640625" style="2" customWidth="1"/>
    <col min="5105" max="5105" width="13.44140625" style="2" customWidth="1"/>
    <col min="5106" max="5106" width="11.44140625" style="2" customWidth="1"/>
    <col min="5107" max="5108" width="9.5546875" style="2" customWidth="1"/>
    <col min="5109" max="5111" width="9.33203125" style="2"/>
    <col min="5112" max="5116" width="5.5546875" style="2" customWidth="1"/>
    <col min="5117" max="5117" width="7.33203125" style="2" customWidth="1"/>
    <col min="5118" max="5118" width="5.6640625" style="2" customWidth="1"/>
    <col min="5119" max="5119" width="6" style="2" customWidth="1"/>
    <col min="5120" max="5120" width="5.6640625" style="2" customWidth="1"/>
    <col min="5121" max="5123" width="9.33203125" style="2"/>
    <col min="5124" max="5124" width="5.6640625" style="2" customWidth="1"/>
    <col min="5125" max="5125" width="14" style="2" customWidth="1"/>
    <col min="5126" max="5126" width="10.44140625" style="2" customWidth="1"/>
    <col min="5127" max="5127" width="8.6640625" style="2" customWidth="1"/>
    <col min="5128" max="5356" width="9.33203125" style="2"/>
    <col min="5357" max="5357" width="30.6640625" style="2" customWidth="1"/>
    <col min="5358" max="5358" width="20.6640625" style="2" customWidth="1"/>
    <col min="5359" max="5359" width="13.6640625" style="2" customWidth="1"/>
    <col min="5360" max="5360" width="11.6640625" style="2" customWidth="1"/>
    <col min="5361" max="5361" width="13.44140625" style="2" customWidth="1"/>
    <col min="5362" max="5362" width="11.44140625" style="2" customWidth="1"/>
    <col min="5363" max="5364" width="9.5546875" style="2" customWidth="1"/>
    <col min="5365" max="5367" width="9.33203125" style="2"/>
    <col min="5368" max="5372" width="5.5546875" style="2" customWidth="1"/>
    <col min="5373" max="5373" width="7.33203125" style="2" customWidth="1"/>
    <col min="5374" max="5374" width="5.6640625" style="2" customWidth="1"/>
    <col min="5375" max="5375" width="6" style="2" customWidth="1"/>
    <col min="5376" max="5376" width="5.6640625" style="2" customWidth="1"/>
    <col min="5377" max="5379" width="9.33203125" style="2"/>
    <col min="5380" max="5380" width="5.6640625" style="2" customWidth="1"/>
    <col min="5381" max="5381" width="14" style="2" customWidth="1"/>
    <col min="5382" max="5382" width="10.44140625" style="2" customWidth="1"/>
    <col min="5383" max="5383" width="8.6640625" style="2" customWidth="1"/>
    <col min="5384" max="5612" width="9.33203125" style="2"/>
    <col min="5613" max="5613" width="30.6640625" style="2" customWidth="1"/>
    <col min="5614" max="5614" width="20.6640625" style="2" customWidth="1"/>
    <col min="5615" max="5615" width="13.6640625" style="2" customWidth="1"/>
    <col min="5616" max="5616" width="11.6640625" style="2" customWidth="1"/>
    <col min="5617" max="5617" width="13.44140625" style="2" customWidth="1"/>
    <col min="5618" max="5618" width="11.44140625" style="2" customWidth="1"/>
    <col min="5619" max="5620" width="9.5546875" style="2" customWidth="1"/>
    <col min="5621" max="5623" width="9.33203125" style="2"/>
    <col min="5624" max="5628" width="5.5546875" style="2" customWidth="1"/>
    <col min="5629" max="5629" width="7.33203125" style="2" customWidth="1"/>
    <col min="5630" max="5630" width="5.6640625" style="2" customWidth="1"/>
    <col min="5631" max="5631" width="6" style="2" customWidth="1"/>
    <col min="5632" max="5632" width="5.6640625" style="2" customWidth="1"/>
    <col min="5633" max="5635" width="9.33203125" style="2"/>
    <col min="5636" max="5636" width="5.6640625" style="2" customWidth="1"/>
    <col min="5637" max="5637" width="14" style="2" customWidth="1"/>
    <col min="5638" max="5638" width="10.44140625" style="2" customWidth="1"/>
    <col min="5639" max="5639" width="8.6640625" style="2" customWidth="1"/>
    <col min="5640" max="5868" width="9.33203125" style="2"/>
    <col min="5869" max="5869" width="30.6640625" style="2" customWidth="1"/>
    <col min="5870" max="5870" width="20.6640625" style="2" customWidth="1"/>
    <col min="5871" max="5871" width="13.6640625" style="2" customWidth="1"/>
    <col min="5872" max="5872" width="11.6640625" style="2" customWidth="1"/>
    <col min="5873" max="5873" width="13.44140625" style="2" customWidth="1"/>
    <col min="5874" max="5874" width="11.44140625" style="2" customWidth="1"/>
    <col min="5875" max="5876" width="9.5546875" style="2" customWidth="1"/>
    <col min="5877" max="5879" width="9.33203125" style="2"/>
    <col min="5880" max="5884" width="5.5546875" style="2" customWidth="1"/>
    <col min="5885" max="5885" width="7.33203125" style="2" customWidth="1"/>
    <col min="5886" max="5886" width="5.6640625" style="2" customWidth="1"/>
    <col min="5887" max="5887" width="6" style="2" customWidth="1"/>
    <col min="5888" max="5888" width="5.6640625" style="2" customWidth="1"/>
    <col min="5889" max="5891" width="9.33203125" style="2"/>
    <col min="5892" max="5892" width="5.6640625" style="2" customWidth="1"/>
    <col min="5893" max="5893" width="14" style="2" customWidth="1"/>
    <col min="5894" max="5894" width="10.44140625" style="2" customWidth="1"/>
    <col min="5895" max="5895" width="8.6640625" style="2" customWidth="1"/>
    <col min="5896" max="6124" width="9.33203125" style="2"/>
    <col min="6125" max="6125" width="30.6640625" style="2" customWidth="1"/>
    <col min="6126" max="6126" width="20.6640625" style="2" customWidth="1"/>
    <col min="6127" max="6127" width="13.6640625" style="2" customWidth="1"/>
    <col min="6128" max="6128" width="11.6640625" style="2" customWidth="1"/>
    <col min="6129" max="6129" width="13.44140625" style="2" customWidth="1"/>
    <col min="6130" max="6130" width="11.44140625" style="2" customWidth="1"/>
    <col min="6131" max="6132" width="9.5546875" style="2" customWidth="1"/>
    <col min="6133" max="6135" width="9.33203125" style="2"/>
    <col min="6136" max="6140" width="5.5546875" style="2" customWidth="1"/>
    <col min="6141" max="6141" width="7.33203125" style="2" customWidth="1"/>
    <col min="6142" max="6142" width="5.6640625" style="2" customWidth="1"/>
    <col min="6143" max="6143" width="6" style="2" customWidth="1"/>
    <col min="6144" max="6144" width="5.6640625" style="2" customWidth="1"/>
    <col min="6145" max="6147" width="9.33203125" style="2"/>
    <col min="6148" max="6148" width="5.6640625" style="2" customWidth="1"/>
    <col min="6149" max="6149" width="14" style="2" customWidth="1"/>
    <col min="6150" max="6150" width="10.44140625" style="2" customWidth="1"/>
    <col min="6151" max="6151" width="8.6640625" style="2" customWidth="1"/>
    <col min="6152" max="6380" width="9.33203125" style="2"/>
    <col min="6381" max="6381" width="30.6640625" style="2" customWidth="1"/>
    <col min="6382" max="6382" width="20.6640625" style="2" customWidth="1"/>
    <col min="6383" max="6383" width="13.6640625" style="2" customWidth="1"/>
    <col min="6384" max="6384" width="11.6640625" style="2" customWidth="1"/>
    <col min="6385" max="6385" width="13.44140625" style="2" customWidth="1"/>
    <col min="6386" max="6386" width="11.44140625" style="2" customWidth="1"/>
    <col min="6387" max="6388" width="9.5546875" style="2" customWidth="1"/>
    <col min="6389" max="6391" width="9.33203125" style="2"/>
    <col min="6392" max="6396" width="5.5546875" style="2" customWidth="1"/>
    <col min="6397" max="6397" width="7.33203125" style="2" customWidth="1"/>
    <col min="6398" max="6398" width="5.6640625" style="2" customWidth="1"/>
    <col min="6399" max="6399" width="6" style="2" customWidth="1"/>
    <col min="6400" max="6400" width="5.6640625" style="2" customWidth="1"/>
    <col min="6401" max="6403" width="9.33203125" style="2"/>
    <col min="6404" max="6404" width="5.6640625" style="2" customWidth="1"/>
    <col min="6405" max="6405" width="14" style="2" customWidth="1"/>
    <col min="6406" max="6406" width="10.44140625" style="2" customWidth="1"/>
    <col min="6407" max="6407" width="8.6640625" style="2" customWidth="1"/>
    <col min="6408" max="6636" width="9.33203125" style="2"/>
    <col min="6637" max="6637" width="30.6640625" style="2" customWidth="1"/>
    <col min="6638" max="6638" width="20.6640625" style="2" customWidth="1"/>
    <col min="6639" max="6639" width="13.6640625" style="2" customWidth="1"/>
    <col min="6640" max="6640" width="11.6640625" style="2" customWidth="1"/>
    <col min="6641" max="6641" width="13.44140625" style="2" customWidth="1"/>
    <col min="6642" max="6642" width="11.44140625" style="2" customWidth="1"/>
    <col min="6643" max="6644" width="9.5546875" style="2" customWidth="1"/>
    <col min="6645" max="6647" width="9.33203125" style="2"/>
    <col min="6648" max="6652" width="5.5546875" style="2" customWidth="1"/>
    <col min="6653" max="6653" width="7.33203125" style="2" customWidth="1"/>
    <col min="6654" max="6654" width="5.6640625" style="2" customWidth="1"/>
    <col min="6655" max="6655" width="6" style="2" customWidth="1"/>
    <col min="6656" max="6656" width="5.6640625" style="2" customWidth="1"/>
    <col min="6657" max="6659" width="9.33203125" style="2"/>
    <col min="6660" max="6660" width="5.6640625" style="2" customWidth="1"/>
    <col min="6661" max="6661" width="14" style="2" customWidth="1"/>
    <col min="6662" max="6662" width="10.44140625" style="2" customWidth="1"/>
    <col min="6663" max="6663" width="8.6640625" style="2" customWidth="1"/>
    <col min="6664" max="6892" width="9.33203125" style="2"/>
    <col min="6893" max="6893" width="30.6640625" style="2" customWidth="1"/>
    <col min="6894" max="6894" width="20.6640625" style="2" customWidth="1"/>
    <col min="6895" max="6895" width="13.6640625" style="2" customWidth="1"/>
    <col min="6896" max="6896" width="11.6640625" style="2" customWidth="1"/>
    <col min="6897" max="6897" width="13.44140625" style="2" customWidth="1"/>
    <col min="6898" max="6898" width="11.44140625" style="2" customWidth="1"/>
    <col min="6899" max="6900" width="9.5546875" style="2" customWidth="1"/>
    <col min="6901" max="6903" width="9.33203125" style="2"/>
    <col min="6904" max="6908" width="5.5546875" style="2" customWidth="1"/>
    <col min="6909" max="6909" width="7.33203125" style="2" customWidth="1"/>
    <col min="6910" max="6910" width="5.6640625" style="2" customWidth="1"/>
    <col min="6911" max="6911" width="6" style="2" customWidth="1"/>
    <col min="6912" max="6912" width="5.6640625" style="2" customWidth="1"/>
    <col min="6913" max="6915" width="9.33203125" style="2"/>
    <col min="6916" max="6916" width="5.6640625" style="2" customWidth="1"/>
    <col min="6917" max="6917" width="14" style="2" customWidth="1"/>
    <col min="6918" max="6918" width="10.44140625" style="2" customWidth="1"/>
    <col min="6919" max="6919" width="8.6640625" style="2" customWidth="1"/>
    <col min="6920" max="7148" width="9.33203125" style="2"/>
    <col min="7149" max="7149" width="30.6640625" style="2" customWidth="1"/>
    <col min="7150" max="7150" width="20.6640625" style="2" customWidth="1"/>
    <col min="7151" max="7151" width="13.6640625" style="2" customWidth="1"/>
    <col min="7152" max="7152" width="11.6640625" style="2" customWidth="1"/>
    <col min="7153" max="7153" width="13.44140625" style="2" customWidth="1"/>
    <col min="7154" max="7154" width="11.44140625" style="2" customWidth="1"/>
    <col min="7155" max="7156" width="9.5546875" style="2" customWidth="1"/>
    <col min="7157" max="7159" width="9.33203125" style="2"/>
    <col min="7160" max="7164" width="5.5546875" style="2" customWidth="1"/>
    <col min="7165" max="7165" width="7.33203125" style="2" customWidth="1"/>
    <col min="7166" max="7166" width="5.6640625" style="2" customWidth="1"/>
    <col min="7167" max="7167" width="6" style="2" customWidth="1"/>
    <col min="7168" max="7168" width="5.6640625" style="2" customWidth="1"/>
    <col min="7169" max="7171" width="9.33203125" style="2"/>
    <col min="7172" max="7172" width="5.6640625" style="2" customWidth="1"/>
    <col min="7173" max="7173" width="14" style="2" customWidth="1"/>
    <col min="7174" max="7174" width="10.44140625" style="2" customWidth="1"/>
    <col min="7175" max="7175" width="8.6640625" style="2" customWidth="1"/>
    <col min="7176" max="7404" width="9.33203125" style="2"/>
    <col min="7405" max="7405" width="30.6640625" style="2" customWidth="1"/>
    <col min="7406" max="7406" width="20.6640625" style="2" customWidth="1"/>
    <col min="7407" max="7407" width="13.6640625" style="2" customWidth="1"/>
    <col min="7408" max="7408" width="11.6640625" style="2" customWidth="1"/>
    <col min="7409" max="7409" width="13.44140625" style="2" customWidth="1"/>
    <col min="7410" max="7410" width="11.44140625" style="2" customWidth="1"/>
    <col min="7411" max="7412" width="9.5546875" style="2" customWidth="1"/>
    <col min="7413" max="7415" width="9.33203125" style="2"/>
    <col min="7416" max="7420" width="5.5546875" style="2" customWidth="1"/>
    <col min="7421" max="7421" width="7.33203125" style="2" customWidth="1"/>
    <col min="7422" max="7422" width="5.6640625" style="2" customWidth="1"/>
    <col min="7423" max="7423" width="6" style="2" customWidth="1"/>
    <col min="7424" max="7424" width="5.6640625" style="2" customWidth="1"/>
    <col min="7425" max="7427" width="9.33203125" style="2"/>
    <col min="7428" max="7428" width="5.6640625" style="2" customWidth="1"/>
    <col min="7429" max="7429" width="14" style="2" customWidth="1"/>
    <col min="7430" max="7430" width="10.44140625" style="2" customWidth="1"/>
    <col min="7431" max="7431" width="8.6640625" style="2" customWidth="1"/>
    <col min="7432" max="7660" width="9.33203125" style="2"/>
    <col min="7661" max="7661" width="30.6640625" style="2" customWidth="1"/>
    <col min="7662" max="7662" width="20.6640625" style="2" customWidth="1"/>
    <col min="7663" max="7663" width="13.6640625" style="2" customWidth="1"/>
    <col min="7664" max="7664" width="11.6640625" style="2" customWidth="1"/>
    <col min="7665" max="7665" width="13.44140625" style="2" customWidth="1"/>
    <col min="7666" max="7666" width="11.44140625" style="2" customWidth="1"/>
    <col min="7667" max="7668" width="9.5546875" style="2" customWidth="1"/>
    <col min="7669" max="7671" width="9.33203125" style="2"/>
    <col min="7672" max="7676" width="5.5546875" style="2" customWidth="1"/>
    <col min="7677" max="7677" width="7.33203125" style="2" customWidth="1"/>
    <col min="7678" max="7678" width="5.6640625" style="2" customWidth="1"/>
    <col min="7679" max="7679" width="6" style="2" customWidth="1"/>
    <col min="7680" max="7680" width="5.6640625" style="2" customWidth="1"/>
    <col min="7681" max="7683" width="9.33203125" style="2"/>
    <col min="7684" max="7684" width="5.6640625" style="2" customWidth="1"/>
    <col min="7685" max="7685" width="14" style="2" customWidth="1"/>
    <col min="7686" max="7686" width="10.44140625" style="2" customWidth="1"/>
    <col min="7687" max="7687" width="8.6640625" style="2" customWidth="1"/>
    <col min="7688" max="7916" width="9.33203125" style="2"/>
    <col min="7917" max="7917" width="30.6640625" style="2" customWidth="1"/>
    <col min="7918" max="7918" width="20.6640625" style="2" customWidth="1"/>
    <col min="7919" max="7919" width="13.6640625" style="2" customWidth="1"/>
    <col min="7920" max="7920" width="11.6640625" style="2" customWidth="1"/>
    <col min="7921" max="7921" width="13.44140625" style="2" customWidth="1"/>
    <col min="7922" max="7922" width="11.44140625" style="2" customWidth="1"/>
    <col min="7923" max="7924" width="9.5546875" style="2" customWidth="1"/>
    <col min="7925" max="7927" width="9.33203125" style="2"/>
    <col min="7928" max="7932" width="5.5546875" style="2" customWidth="1"/>
    <col min="7933" max="7933" width="7.33203125" style="2" customWidth="1"/>
    <col min="7934" max="7934" width="5.6640625" style="2" customWidth="1"/>
    <col min="7935" max="7935" width="6" style="2" customWidth="1"/>
    <col min="7936" max="7936" width="5.6640625" style="2" customWidth="1"/>
    <col min="7937" max="7939" width="9.33203125" style="2"/>
    <col min="7940" max="7940" width="5.6640625" style="2" customWidth="1"/>
    <col min="7941" max="7941" width="14" style="2" customWidth="1"/>
    <col min="7942" max="7942" width="10.44140625" style="2" customWidth="1"/>
    <col min="7943" max="7943" width="8.6640625" style="2" customWidth="1"/>
    <col min="7944" max="8172" width="9.33203125" style="2"/>
    <col min="8173" max="8173" width="30.6640625" style="2" customWidth="1"/>
    <col min="8174" max="8174" width="20.6640625" style="2" customWidth="1"/>
    <col min="8175" max="8175" width="13.6640625" style="2" customWidth="1"/>
    <col min="8176" max="8176" width="11.6640625" style="2" customWidth="1"/>
    <col min="8177" max="8177" width="13.44140625" style="2" customWidth="1"/>
    <col min="8178" max="8178" width="11.44140625" style="2" customWidth="1"/>
    <col min="8179" max="8180" width="9.5546875" style="2" customWidth="1"/>
    <col min="8181" max="8183" width="9.33203125" style="2"/>
    <col min="8184" max="8188" width="5.5546875" style="2" customWidth="1"/>
    <col min="8189" max="8189" width="7.33203125" style="2" customWidth="1"/>
    <col min="8190" max="8190" width="5.6640625" style="2" customWidth="1"/>
    <col min="8191" max="8191" width="6" style="2" customWidth="1"/>
    <col min="8192" max="8192" width="5.6640625" style="2" customWidth="1"/>
    <col min="8193" max="8195" width="9.33203125" style="2"/>
    <col min="8196" max="8196" width="5.6640625" style="2" customWidth="1"/>
    <col min="8197" max="8197" width="14" style="2" customWidth="1"/>
    <col min="8198" max="8198" width="10.44140625" style="2" customWidth="1"/>
    <col min="8199" max="8199" width="8.6640625" style="2" customWidth="1"/>
    <col min="8200" max="8428" width="9.33203125" style="2"/>
    <col min="8429" max="8429" width="30.6640625" style="2" customWidth="1"/>
    <col min="8430" max="8430" width="20.6640625" style="2" customWidth="1"/>
    <col min="8431" max="8431" width="13.6640625" style="2" customWidth="1"/>
    <col min="8432" max="8432" width="11.6640625" style="2" customWidth="1"/>
    <col min="8433" max="8433" width="13.44140625" style="2" customWidth="1"/>
    <col min="8434" max="8434" width="11.44140625" style="2" customWidth="1"/>
    <col min="8435" max="8436" width="9.5546875" style="2" customWidth="1"/>
    <col min="8437" max="8439" width="9.33203125" style="2"/>
    <col min="8440" max="8444" width="5.5546875" style="2" customWidth="1"/>
    <col min="8445" max="8445" width="7.33203125" style="2" customWidth="1"/>
    <col min="8446" max="8446" width="5.6640625" style="2" customWidth="1"/>
    <col min="8447" max="8447" width="6" style="2" customWidth="1"/>
    <col min="8448" max="8448" width="5.6640625" style="2" customWidth="1"/>
    <col min="8449" max="8451" width="9.33203125" style="2"/>
    <col min="8452" max="8452" width="5.6640625" style="2" customWidth="1"/>
    <col min="8453" max="8453" width="14" style="2" customWidth="1"/>
    <col min="8454" max="8454" width="10.44140625" style="2" customWidth="1"/>
    <col min="8455" max="8455" width="8.6640625" style="2" customWidth="1"/>
    <col min="8456" max="8684" width="9.33203125" style="2"/>
    <col min="8685" max="8685" width="30.6640625" style="2" customWidth="1"/>
    <col min="8686" max="8686" width="20.6640625" style="2" customWidth="1"/>
    <col min="8687" max="8687" width="13.6640625" style="2" customWidth="1"/>
    <col min="8688" max="8688" width="11.6640625" style="2" customWidth="1"/>
    <col min="8689" max="8689" width="13.44140625" style="2" customWidth="1"/>
    <col min="8690" max="8690" width="11.44140625" style="2" customWidth="1"/>
    <col min="8691" max="8692" width="9.5546875" style="2" customWidth="1"/>
    <col min="8693" max="8695" width="9.33203125" style="2"/>
    <col min="8696" max="8700" width="5.5546875" style="2" customWidth="1"/>
    <col min="8701" max="8701" width="7.33203125" style="2" customWidth="1"/>
    <col min="8702" max="8702" width="5.6640625" style="2" customWidth="1"/>
    <col min="8703" max="8703" width="6" style="2" customWidth="1"/>
    <col min="8704" max="8704" width="5.6640625" style="2" customWidth="1"/>
    <col min="8705" max="8707" width="9.33203125" style="2"/>
    <col min="8708" max="8708" width="5.6640625" style="2" customWidth="1"/>
    <col min="8709" max="8709" width="14" style="2" customWidth="1"/>
    <col min="8710" max="8710" width="10.44140625" style="2" customWidth="1"/>
    <col min="8711" max="8711" width="8.6640625" style="2" customWidth="1"/>
    <col min="8712" max="8940" width="9.33203125" style="2"/>
    <col min="8941" max="8941" width="30.6640625" style="2" customWidth="1"/>
    <col min="8942" max="8942" width="20.6640625" style="2" customWidth="1"/>
    <col min="8943" max="8943" width="13.6640625" style="2" customWidth="1"/>
    <col min="8944" max="8944" width="11.6640625" style="2" customWidth="1"/>
    <col min="8945" max="8945" width="13.44140625" style="2" customWidth="1"/>
    <col min="8946" max="8946" width="11.44140625" style="2" customWidth="1"/>
    <col min="8947" max="8948" width="9.5546875" style="2" customWidth="1"/>
    <col min="8949" max="8951" width="9.33203125" style="2"/>
    <col min="8952" max="8956" width="5.5546875" style="2" customWidth="1"/>
    <col min="8957" max="8957" width="7.33203125" style="2" customWidth="1"/>
    <col min="8958" max="8958" width="5.6640625" style="2" customWidth="1"/>
    <col min="8959" max="8959" width="6" style="2" customWidth="1"/>
    <col min="8960" max="8960" width="5.6640625" style="2" customWidth="1"/>
    <col min="8961" max="8963" width="9.33203125" style="2"/>
    <col min="8964" max="8964" width="5.6640625" style="2" customWidth="1"/>
    <col min="8965" max="8965" width="14" style="2" customWidth="1"/>
    <col min="8966" max="8966" width="10.44140625" style="2" customWidth="1"/>
    <col min="8967" max="8967" width="8.6640625" style="2" customWidth="1"/>
    <col min="8968" max="9196" width="9.33203125" style="2"/>
    <col min="9197" max="9197" width="30.6640625" style="2" customWidth="1"/>
    <col min="9198" max="9198" width="20.6640625" style="2" customWidth="1"/>
    <col min="9199" max="9199" width="13.6640625" style="2" customWidth="1"/>
    <col min="9200" max="9200" width="11.6640625" style="2" customWidth="1"/>
    <col min="9201" max="9201" width="13.44140625" style="2" customWidth="1"/>
    <col min="9202" max="9202" width="11.44140625" style="2" customWidth="1"/>
    <col min="9203" max="9204" width="9.5546875" style="2" customWidth="1"/>
    <col min="9205" max="9207" width="9.33203125" style="2"/>
    <col min="9208" max="9212" width="5.5546875" style="2" customWidth="1"/>
    <col min="9213" max="9213" width="7.33203125" style="2" customWidth="1"/>
    <col min="9214" max="9214" width="5.6640625" style="2" customWidth="1"/>
    <col min="9215" max="9215" width="6" style="2" customWidth="1"/>
    <col min="9216" max="9216" width="5.6640625" style="2" customWidth="1"/>
    <col min="9217" max="9219" width="9.33203125" style="2"/>
    <col min="9220" max="9220" width="5.6640625" style="2" customWidth="1"/>
    <col min="9221" max="9221" width="14" style="2" customWidth="1"/>
    <col min="9222" max="9222" width="10.44140625" style="2" customWidth="1"/>
    <col min="9223" max="9223" width="8.6640625" style="2" customWidth="1"/>
    <col min="9224" max="9452" width="9.33203125" style="2"/>
    <col min="9453" max="9453" width="30.6640625" style="2" customWidth="1"/>
    <col min="9454" max="9454" width="20.6640625" style="2" customWidth="1"/>
    <col min="9455" max="9455" width="13.6640625" style="2" customWidth="1"/>
    <col min="9456" max="9456" width="11.6640625" style="2" customWidth="1"/>
    <col min="9457" max="9457" width="13.44140625" style="2" customWidth="1"/>
    <col min="9458" max="9458" width="11.44140625" style="2" customWidth="1"/>
    <col min="9459" max="9460" width="9.5546875" style="2" customWidth="1"/>
    <col min="9461" max="9463" width="9.33203125" style="2"/>
    <col min="9464" max="9468" width="5.5546875" style="2" customWidth="1"/>
    <col min="9469" max="9469" width="7.33203125" style="2" customWidth="1"/>
    <col min="9470" max="9470" width="5.6640625" style="2" customWidth="1"/>
    <col min="9471" max="9471" width="6" style="2" customWidth="1"/>
    <col min="9472" max="9472" width="5.6640625" style="2" customWidth="1"/>
    <col min="9473" max="9475" width="9.33203125" style="2"/>
    <col min="9476" max="9476" width="5.6640625" style="2" customWidth="1"/>
    <col min="9477" max="9477" width="14" style="2" customWidth="1"/>
    <col min="9478" max="9478" width="10.44140625" style="2" customWidth="1"/>
    <col min="9479" max="9479" width="8.6640625" style="2" customWidth="1"/>
    <col min="9480" max="9708" width="9.33203125" style="2"/>
    <col min="9709" max="9709" width="30.6640625" style="2" customWidth="1"/>
    <col min="9710" max="9710" width="20.6640625" style="2" customWidth="1"/>
    <col min="9711" max="9711" width="13.6640625" style="2" customWidth="1"/>
    <col min="9712" max="9712" width="11.6640625" style="2" customWidth="1"/>
    <col min="9713" max="9713" width="13.44140625" style="2" customWidth="1"/>
    <col min="9714" max="9714" width="11.44140625" style="2" customWidth="1"/>
    <col min="9715" max="9716" width="9.5546875" style="2" customWidth="1"/>
    <col min="9717" max="9719" width="9.33203125" style="2"/>
    <col min="9720" max="9724" width="5.5546875" style="2" customWidth="1"/>
    <col min="9725" max="9725" width="7.33203125" style="2" customWidth="1"/>
    <col min="9726" max="9726" width="5.6640625" style="2" customWidth="1"/>
    <col min="9727" max="9727" width="6" style="2" customWidth="1"/>
    <col min="9728" max="9728" width="5.6640625" style="2" customWidth="1"/>
    <col min="9729" max="9731" width="9.33203125" style="2"/>
    <col min="9732" max="9732" width="5.6640625" style="2" customWidth="1"/>
    <col min="9733" max="9733" width="14" style="2" customWidth="1"/>
    <col min="9734" max="9734" width="10.44140625" style="2" customWidth="1"/>
    <col min="9735" max="9735" width="8.6640625" style="2" customWidth="1"/>
    <col min="9736" max="9964" width="9.33203125" style="2"/>
    <col min="9965" max="9965" width="30.6640625" style="2" customWidth="1"/>
    <col min="9966" max="9966" width="20.6640625" style="2" customWidth="1"/>
    <col min="9967" max="9967" width="13.6640625" style="2" customWidth="1"/>
    <col min="9968" max="9968" width="11.6640625" style="2" customWidth="1"/>
    <col min="9969" max="9969" width="13.44140625" style="2" customWidth="1"/>
    <col min="9970" max="9970" width="11.44140625" style="2" customWidth="1"/>
    <col min="9971" max="9972" width="9.5546875" style="2" customWidth="1"/>
    <col min="9973" max="9975" width="9.33203125" style="2"/>
    <col min="9976" max="9980" width="5.5546875" style="2" customWidth="1"/>
    <col min="9981" max="9981" width="7.33203125" style="2" customWidth="1"/>
    <col min="9982" max="9982" width="5.6640625" style="2" customWidth="1"/>
    <col min="9983" max="9983" width="6" style="2" customWidth="1"/>
    <col min="9984" max="9984" width="5.6640625" style="2" customWidth="1"/>
    <col min="9985" max="9987" width="9.33203125" style="2"/>
    <col min="9988" max="9988" width="5.6640625" style="2" customWidth="1"/>
    <col min="9989" max="9989" width="14" style="2" customWidth="1"/>
    <col min="9990" max="9990" width="10.44140625" style="2" customWidth="1"/>
    <col min="9991" max="9991" width="8.6640625" style="2" customWidth="1"/>
    <col min="9992" max="10220" width="9.33203125" style="2"/>
    <col min="10221" max="10221" width="30.6640625" style="2" customWidth="1"/>
    <col min="10222" max="10222" width="20.6640625" style="2" customWidth="1"/>
    <col min="10223" max="10223" width="13.6640625" style="2" customWidth="1"/>
    <col min="10224" max="10224" width="11.6640625" style="2" customWidth="1"/>
    <col min="10225" max="10225" width="13.44140625" style="2" customWidth="1"/>
    <col min="10226" max="10226" width="11.44140625" style="2" customWidth="1"/>
    <col min="10227" max="10228" width="9.5546875" style="2" customWidth="1"/>
    <col min="10229" max="10231" width="9.33203125" style="2"/>
    <col min="10232" max="10236" width="5.5546875" style="2" customWidth="1"/>
    <col min="10237" max="10237" width="7.33203125" style="2" customWidth="1"/>
    <col min="10238" max="10238" width="5.6640625" style="2" customWidth="1"/>
    <col min="10239" max="10239" width="6" style="2" customWidth="1"/>
    <col min="10240" max="10240" width="5.6640625" style="2" customWidth="1"/>
    <col min="10241" max="10243" width="9.33203125" style="2"/>
    <col min="10244" max="10244" width="5.6640625" style="2" customWidth="1"/>
    <col min="10245" max="10245" width="14" style="2" customWidth="1"/>
    <col min="10246" max="10246" width="10.44140625" style="2" customWidth="1"/>
    <col min="10247" max="10247" width="8.6640625" style="2" customWidth="1"/>
    <col min="10248" max="10476" width="9.33203125" style="2"/>
    <col min="10477" max="10477" width="30.6640625" style="2" customWidth="1"/>
    <col min="10478" max="10478" width="20.6640625" style="2" customWidth="1"/>
    <col min="10479" max="10479" width="13.6640625" style="2" customWidth="1"/>
    <col min="10480" max="10480" width="11.6640625" style="2" customWidth="1"/>
    <col min="10481" max="10481" width="13.44140625" style="2" customWidth="1"/>
    <col min="10482" max="10482" width="11.44140625" style="2" customWidth="1"/>
    <col min="10483" max="10484" width="9.5546875" style="2" customWidth="1"/>
    <col min="10485" max="10487" width="9.33203125" style="2"/>
    <col min="10488" max="10492" width="5.5546875" style="2" customWidth="1"/>
    <col min="10493" max="10493" width="7.33203125" style="2" customWidth="1"/>
    <col min="10494" max="10494" width="5.6640625" style="2" customWidth="1"/>
    <col min="10495" max="10495" width="6" style="2" customWidth="1"/>
    <col min="10496" max="10496" width="5.6640625" style="2" customWidth="1"/>
    <col min="10497" max="10499" width="9.33203125" style="2"/>
    <col min="10500" max="10500" width="5.6640625" style="2" customWidth="1"/>
    <col min="10501" max="10501" width="14" style="2" customWidth="1"/>
    <col min="10502" max="10502" width="10.44140625" style="2" customWidth="1"/>
    <col min="10503" max="10503" width="8.6640625" style="2" customWidth="1"/>
    <col min="10504" max="10732" width="9.33203125" style="2"/>
    <col min="10733" max="10733" width="30.6640625" style="2" customWidth="1"/>
    <col min="10734" max="10734" width="20.6640625" style="2" customWidth="1"/>
    <col min="10735" max="10735" width="13.6640625" style="2" customWidth="1"/>
    <col min="10736" max="10736" width="11.6640625" style="2" customWidth="1"/>
    <col min="10737" max="10737" width="13.44140625" style="2" customWidth="1"/>
    <col min="10738" max="10738" width="11.44140625" style="2" customWidth="1"/>
    <col min="10739" max="10740" width="9.5546875" style="2" customWidth="1"/>
    <col min="10741" max="10743" width="9.33203125" style="2"/>
    <col min="10744" max="10748" width="5.5546875" style="2" customWidth="1"/>
    <col min="10749" max="10749" width="7.33203125" style="2" customWidth="1"/>
    <col min="10750" max="10750" width="5.6640625" style="2" customWidth="1"/>
    <col min="10751" max="10751" width="6" style="2" customWidth="1"/>
    <col min="10752" max="10752" width="5.6640625" style="2" customWidth="1"/>
    <col min="10753" max="10755" width="9.33203125" style="2"/>
    <col min="10756" max="10756" width="5.6640625" style="2" customWidth="1"/>
    <col min="10757" max="10757" width="14" style="2" customWidth="1"/>
    <col min="10758" max="10758" width="10.44140625" style="2" customWidth="1"/>
    <col min="10759" max="10759" width="8.6640625" style="2" customWidth="1"/>
    <col min="10760" max="10988" width="9.33203125" style="2"/>
    <col min="10989" max="10989" width="30.6640625" style="2" customWidth="1"/>
    <col min="10990" max="10990" width="20.6640625" style="2" customWidth="1"/>
    <col min="10991" max="10991" width="13.6640625" style="2" customWidth="1"/>
    <col min="10992" max="10992" width="11.6640625" style="2" customWidth="1"/>
    <col min="10993" max="10993" width="13.44140625" style="2" customWidth="1"/>
    <col min="10994" max="10994" width="11.44140625" style="2" customWidth="1"/>
    <col min="10995" max="10996" width="9.5546875" style="2" customWidth="1"/>
    <col min="10997" max="10999" width="9.33203125" style="2"/>
    <col min="11000" max="11004" width="5.5546875" style="2" customWidth="1"/>
    <col min="11005" max="11005" width="7.33203125" style="2" customWidth="1"/>
    <col min="11006" max="11006" width="5.6640625" style="2" customWidth="1"/>
    <col min="11007" max="11007" width="6" style="2" customWidth="1"/>
    <col min="11008" max="11008" width="5.6640625" style="2" customWidth="1"/>
    <col min="11009" max="11011" width="9.33203125" style="2"/>
    <col min="11012" max="11012" width="5.6640625" style="2" customWidth="1"/>
    <col min="11013" max="11013" width="14" style="2" customWidth="1"/>
    <col min="11014" max="11014" width="10.44140625" style="2" customWidth="1"/>
    <col min="11015" max="11015" width="8.6640625" style="2" customWidth="1"/>
    <col min="11016" max="11244" width="9.33203125" style="2"/>
    <col min="11245" max="11245" width="30.6640625" style="2" customWidth="1"/>
    <col min="11246" max="11246" width="20.6640625" style="2" customWidth="1"/>
    <col min="11247" max="11247" width="13.6640625" style="2" customWidth="1"/>
    <col min="11248" max="11248" width="11.6640625" style="2" customWidth="1"/>
    <col min="11249" max="11249" width="13.44140625" style="2" customWidth="1"/>
    <col min="11250" max="11250" width="11.44140625" style="2" customWidth="1"/>
    <col min="11251" max="11252" width="9.5546875" style="2" customWidth="1"/>
    <col min="11253" max="11255" width="9.33203125" style="2"/>
    <col min="11256" max="11260" width="5.5546875" style="2" customWidth="1"/>
    <col min="11261" max="11261" width="7.33203125" style="2" customWidth="1"/>
    <col min="11262" max="11262" width="5.6640625" style="2" customWidth="1"/>
    <col min="11263" max="11263" width="6" style="2" customWidth="1"/>
    <col min="11264" max="11264" width="5.6640625" style="2" customWidth="1"/>
    <col min="11265" max="11267" width="9.33203125" style="2"/>
    <col min="11268" max="11268" width="5.6640625" style="2" customWidth="1"/>
    <col min="11269" max="11269" width="14" style="2" customWidth="1"/>
    <col min="11270" max="11270" width="10.44140625" style="2" customWidth="1"/>
    <col min="11271" max="11271" width="8.6640625" style="2" customWidth="1"/>
    <col min="11272" max="11500" width="9.33203125" style="2"/>
    <col min="11501" max="11501" width="30.6640625" style="2" customWidth="1"/>
    <col min="11502" max="11502" width="20.6640625" style="2" customWidth="1"/>
    <col min="11503" max="11503" width="13.6640625" style="2" customWidth="1"/>
    <col min="11504" max="11504" width="11.6640625" style="2" customWidth="1"/>
    <col min="11505" max="11505" width="13.44140625" style="2" customWidth="1"/>
    <col min="11506" max="11506" width="11.44140625" style="2" customWidth="1"/>
    <col min="11507" max="11508" width="9.5546875" style="2" customWidth="1"/>
    <col min="11509" max="11511" width="9.33203125" style="2"/>
    <col min="11512" max="11516" width="5.5546875" style="2" customWidth="1"/>
    <col min="11517" max="11517" width="7.33203125" style="2" customWidth="1"/>
    <col min="11518" max="11518" width="5.6640625" style="2" customWidth="1"/>
    <col min="11519" max="11519" width="6" style="2" customWidth="1"/>
    <col min="11520" max="11520" width="5.6640625" style="2" customWidth="1"/>
    <col min="11521" max="11523" width="9.33203125" style="2"/>
    <col min="11524" max="11524" width="5.6640625" style="2" customWidth="1"/>
    <col min="11525" max="11525" width="14" style="2" customWidth="1"/>
    <col min="11526" max="11526" width="10.44140625" style="2" customWidth="1"/>
    <col min="11527" max="11527" width="8.6640625" style="2" customWidth="1"/>
    <col min="11528" max="11756" width="9.33203125" style="2"/>
    <col min="11757" max="11757" width="30.6640625" style="2" customWidth="1"/>
    <col min="11758" max="11758" width="20.6640625" style="2" customWidth="1"/>
    <col min="11759" max="11759" width="13.6640625" style="2" customWidth="1"/>
    <col min="11760" max="11760" width="11.6640625" style="2" customWidth="1"/>
    <col min="11761" max="11761" width="13.44140625" style="2" customWidth="1"/>
    <col min="11762" max="11762" width="11.44140625" style="2" customWidth="1"/>
    <col min="11763" max="11764" width="9.5546875" style="2" customWidth="1"/>
    <col min="11765" max="11767" width="9.33203125" style="2"/>
    <col min="11768" max="11772" width="5.5546875" style="2" customWidth="1"/>
    <col min="11773" max="11773" width="7.33203125" style="2" customWidth="1"/>
    <col min="11774" max="11774" width="5.6640625" style="2" customWidth="1"/>
    <col min="11775" max="11775" width="6" style="2" customWidth="1"/>
    <col min="11776" max="11776" width="5.6640625" style="2" customWidth="1"/>
    <col min="11777" max="11779" width="9.33203125" style="2"/>
    <col min="11780" max="11780" width="5.6640625" style="2" customWidth="1"/>
    <col min="11781" max="11781" width="14" style="2" customWidth="1"/>
    <col min="11782" max="11782" width="10.44140625" style="2" customWidth="1"/>
    <col min="11783" max="11783" width="8.6640625" style="2" customWidth="1"/>
    <col min="11784" max="12012" width="9.33203125" style="2"/>
    <col min="12013" max="12013" width="30.6640625" style="2" customWidth="1"/>
    <col min="12014" max="12014" width="20.6640625" style="2" customWidth="1"/>
    <col min="12015" max="12015" width="13.6640625" style="2" customWidth="1"/>
    <col min="12016" max="12016" width="11.6640625" style="2" customWidth="1"/>
    <col min="12017" max="12017" width="13.44140625" style="2" customWidth="1"/>
    <col min="12018" max="12018" width="11.44140625" style="2" customWidth="1"/>
    <col min="12019" max="12020" width="9.5546875" style="2" customWidth="1"/>
    <col min="12021" max="12023" width="9.33203125" style="2"/>
    <col min="12024" max="12028" width="5.5546875" style="2" customWidth="1"/>
    <col min="12029" max="12029" width="7.33203125" style="2" customWidth="1"/>
    <col min="12030" max="12030" width="5.6640625" style="2" customWidth="1"/>
    <col min="12031" max="12031" width="6" style="2" customWidth="1"/>
    <col min="12032" max="12032" width="5.6640625" style="2" customWidth="1"/>
    <col min="12033" max="12035" width="9.33203125" style="2"/>
    <col min="12036" max="12036" width="5.6640625" style="2" customWidth="1"/>
    <col min="12037" max="12037" width="14" style="2" customWidth="1"/>
    <col min="12038" max="12038" width="10.44140625" style="2" customWidth="1"/>
    <col min="12039" max="12039" width="8.6640625" style="2" customWidth="1"/>
    <col min="12040" max="12268" width="9.33203125" style="2"/>
    <col min="12269" max="12269" width="30.6640625" style="2" customWidth="1"/>
    <col min="12270" max="12270" width="20.6640625" style="2" customWidth="1"/>
    <col min="12271" max="12271" width="13.6640625" style="2" customWidth="1"/>
    <col min="12272" max="12272" width="11.6640625" style="2" customWidth="1"/>
    <col min="12273" max="12273" width="13.44140625" style="2" customWidth="1"/>
    <col min="12274" max="12274" width="11.44140625" style="2" customWidth="1"/>
    <col min="12275" max="12276" width="9.5546875" style="2" customWidth="1"/>
    <col min="12277" max="12279" width="9.33203125" style="2"/>
    <col min="12280" max="12284" width="5.5546875" style="2" customWidth="1"/>
    <col min="12285" max="12285" width="7.33203125" style="2" customWidth="1"/>
    <col min="12286" max="12286" width="5.6640625" style="2" customWidth="1"/>
    <col min="12287" max="12287" width="6" style="2" customWidth="1"/>
    <col min="12288" max="12288" width="5.6640625" style="2" customWidth="1"/>
    <col min="12289" max="12291" width="9.33203125" style="2"/>
    <col min="12292" max="12292" width="5.6640625" style="2" customWidth="1"/>
    <col min="12293" max="12293" width="14" style="2" customWidth="1"/>
    <col min="12294" max="12294" width="10.44140625" style="2" customWidth="1"/>
    <col min="12295" max="12295" width="8.6640625" style="2" customWidth="1"/>
    <col min="12296" max="12524" width="9.33203125" style="2"/>
    <col min="12525" max="12525" width="30.6640625" style="2" customWidth="1"/>
    <col min="12526" max="12526" width="20.6640625" style="2" customWidth="1"/>
    <col min="12527" max="12527" width="13.6640625" style="2" customWidth="1"/>
    <col min="12528" max="12528" width="11.6640625" style="2" customWidth="1"/>
    <col min="12529" max="12529" width="13.44140625" style="2" customWidth="1"/>
    <col min="12530" max="12530" width="11.44140625" style="2" customWidth="1"/>
    <col min="12531" max="12532" width="9.5546875" style="2" customWidth="1"/>
    <col min="12533" max="12535" width="9.33203125" style="2"/>
    <col min="12536" max="12540" width="5.5546875" style="2" customWidth="1"/>
    <col min="12541" max="12541" width="7.33203125" style="2" customWidth="1"/>
    <col min="12542" max="12542" width="5.6640625" style="2" customWidth="1"/>
    <col min="12543" max="12543" width="6" style="2" customWidth="1"/>
    <col min="12544" max="12544" width="5.6640625" style="2" customWidth="1"/>
    <col min="12545" max="12547" width="9.33203125" style="2"/>
    <col min="12548" max="12548" width="5.6640625" style="2" customWidth="1"/>
    <col min="12549" max="12549" width="14" style="2" customWidth="1"/>
    <col min="12550" max="12550" width="10.44140625" style="2" customWidth="1"/>
    <col min="12551" max="12551" width="8.6640625" style="2" customWidth="1"/>
    <col min="12552" max="12780" width="9.33203125" style="2"/>
    <col min="12781" max="12781" width="30.6640625" style="2" customWidth="1"/>
    <col min="12782" max="12782" width="20.6640625" style="2" customWidth="1"/>
    <col min="12783" max="12783" width="13.6640625" style="2" customWidth="1"/>
    <col min="12784" max="12784" width="11.6640625" style="2" customWidth="1"/>
    <col min="12785" max="12785" width="13.44140625" style="2" customWidth="1"/>
    <col min="12786" max="12786" width="11.44140625" style="2" customWidth="1"/>
    <col min="12787" max="12788" width="9.5546875" style="2" customWidth="1"/>
    <col min="12789" max="12791" width="9.33203125" style="2"/>
    <col min="12792" max="12796" width="5.5546875" style="2" customWidth="1"/>
    <col min="12797" max="12797" width="7.33203125" style="2" customWidth="1"/>
    <col min="12798" max="12798" width="5.6640625" style="2" customWidth="1"/>
    <col min="12799" max="12799" width="6" style="2" customWidth="1"/>
    <col min="12800" max="12800" width="5.6640625" style="2" customWidth="1"/>
    <col min="12801" max="12803" width="9.33203125" style="2"/>
    <col min="12804" max="12804" width="5.6640625" style="2" customWidth="1"/>
    <col min="12805" max="12805" width="14" style="2" customWidth="1"/>
    <col min="12806" max="12806" width="10.44140625" style="2" customWidth="1"/>
    <col min="12807" max="12807" width="8.6640625" style="2" customWidth="1"/>
    <col min="12808" max="13036" width="9.33203125" style="2"/>
    <col min="13037" max="13037" width="30.6640625" style="2" customWidth="1"/>
    <col min="13038" max="13038" width="20.6640625" style="2" customWidth="1"/>
    <col min="13039" max="13039" width="13.6640625" style="2" customWidth="1"/>
    <col min="13040" max="13040" width="11.6640625" style="2" customWidth="1"/>
    <col min="13041" max="13041" width="13.44140625" style="2" customWidth="1"/>
    <col min="13042" max="13042" width="11.44140625" style="2" customWidth="1"/>
    <col min="13043" max="13044" width="9.5546875" style="2" customWidth="1"/>
    <col min="13045" max="13047" width="9.33203125" style="2"/>
    <col min="13048" max="13052" width="5.5546875" style="2" customWidth="1"/>
    <col min="13053" max="13053" width="7.33203125" style="2" customWidth="1"/>
    <col min="13054" max="13054" width="5.6640625" style="2" customWidth="1"/>
    <col min="13055" max="13055" width="6" style="2" customWidth="1"/>
    <col min="13056" max="13056" width="5.6640625" style="2" customWidth="1"/>
    <col min="13057" max="13059" width="9.33203125" style="2"/>
    <col min="13060" max="13060" width="5.6640625" style="2" customWidth="1"/>
    <col min="13061" max="13061" width="14" style="2" customWidth="1"/>
    <col min="13062" max="13062" width="10.44140625" style="2" customWidth="1"/>
    <col min="13063" max="13063" width="8.6640625" style="2" customWidth="1"/>
    <col min="13064" max="13292" width="9.33203125" style="2"/>
    <col min="13293" max="13293" width="30.6640625" style="2" customWidth="1"/>
    <col min="13294" max="13294" width="20.6640625" style="2" customWidth="1"/>
    <col min="13295" max="13295" width="13.6640625" style="2" customWidth="1"/>
    <col min="13296" max="13296" width="11.6640625" style="2" customWidth="1"/>
    <col min="13297" max="13297" width="13.44140625" style="2" customWidth="1"/>
    <col min="13298" max="13298" width="11.44140625" style="2" customWidth="1"/>
    <col min="13299" max="13300" width="9.5546875" style="2" customWidth="1"/>
    <col min="13301" max="13303" width="9.33203125" style="2"/>
    <col min="13304" max="13308" width="5.5546875" style="2" customWidth="1"/>
    <col min="13309" max="13309" width="7.33203125" style="2" customWidth="1"/>
    <col min="13310" max="13310" width="5.6640625" style="2" customWidth="1"/>
    <col min="13311" max="13311" width="6" style="2" customWidth="1"/>
    <col min="13312" max="13312" width="5.6640625" style="2" customWidth="1"/>
    <col min="13313" max="13315" width="9.33203125" style="2"/>
    <col min="13316" max="13316" width="5.6640625" style="2" customWidth="1"/>
    <col min="13317" max="13317" width="14" style="2" customWidth="1"/>
    <col min="13318" max="13318" width="10.44140625" style="2" customWidth="1"/>
    <col min="13319" max="13319" width="8.6640625" style="2" customWidth="1"/>
    <col min="13320" max="13548" width="9.33203125" style="2"/>
    <col min="13549" max="13549" width="30.6640625" style="2" customWidth="1"/>
    <col min="13550" max="13550" width="20.6640625" style="2" customWidth="1"/>
    <col min="13551" max="13551" width="13.6640625" style="2" customWidth="1"/>
    <col min="13552" max="13552" width="11.6640625" style="2" customWidth="1"/>
    <col min="13553" max="13553" width="13.44140625" style="2" customWidth="1"/>
    <col min="13554" max="13554" width="11.44140625" style="2" customWidth="1"/>
    <col min="13555" max="13556" width="9.5546875" style="2" customWidth="1"/>
    <col min="13557" max="13559" width="9.33203125" style="2"/>
    <col min="13560" max="13564" width="5.5546875" style="2" customWidth="1"/>
    <col min="13565" max="13565" width="7.33203125" style="2" customWidth="1"/>
    <col min="13566" max="13566" width="5.6640625" style="2" customWidth="1"/>
    <col min="13567" max="13567" width="6" style="2" customWidth="1"/>
    <col min="13568" max="13568" width="5.6640625" style="2" customWidth="1"/>
    <col min="13569" max="13571" width="9.33203125" style="2"/>
    <col min="13572" max="13572" width="5.6640625" style="2" customWidth="1"/>
    <col min="13573" max="13573" width="14" style="2" customWidth="1"/>
    <col min="13574" max="13574" width="10.44140625" style="2" customWidth="1"/>
    <col min="13575" max="13575" width="8.6640625" style="2" customWidth="1"/>
    <col min="13576" max="13804" width="9.33203125" style="2"/>
    <col min="13805" max="13805" width="30.6640625" style="2" customWidth="1"/>
    <col min="13806" max="13806" width="20.6640625" style="2" customWidth="1"/>
    <col min="13807" max="13807" width="13.6640625" style="2" customWidth="1"/>
    <col min="13808" max="13808" width="11.6640625" style="2" customWidth="1"/>
    <col min="13809" max="13809" width="13.44140625" style="2" customWidth="1"/>
    <col min="13810" max="13810" width="11.44140625" style="2" customWidth="1"/>
    <col min="13811" max="13812" width="9.5546875" style="2" customWidth="1"/>
    <col min="13813" max="13815" width="9.33203125" style="2"/>
    <col min="13816" max="13820" width="5.5546875" style="2" customWidth="1"/>
    <col min="13821" max="13821" width="7.33203125" style="2" customWidth="1"/>
    <col min="13822" max="13822" width="5.6640625" style="2" customWidth="1"/>
    <col min="13823" max="13823" width="6" style="2" customWidth="1"/>
    <col min="13824" max="13824" width="5.6640625" style="2" customWidth="1"/>
    <col min="13825" max="13827" width="9.33203125" style="2"/>
    <col min="13828" max="13828" width="5.6640625" style="2" customWidth="1"/>
    <col min="13829" max="13829" width="14" style="2" customWidth="1"/>
    <col min="13830" max="13830" width="10.44140625" style="2" customWidth="1"/>
    <col min="13831" max="13831" width="8.6640625" style="2" customWidth="1"/>
    <col min="13832" max="14060" width="9.33203125" style="2"/>
    <col min="14061" max="14061" width="30.6640625" style="2" customWidth="1"/>
    <col min="14062" max="14062" width="20.6640625" style="2" customWidth="1"/>
    <col min="14063" max="14063" width="13.6640625" style="2" customWidth="1"/>
    <col min="14064" max="14064" width="11.6640625" style="2" customWidth="1"/>
    <col min="14065" max="14065" width="13.44140625" style="2" customWidth="1"/>
    <col min="14066" max="14066" width="11.44140625" style="2" customWidth="1"/>
    <col min="14067" max="14068" width="9.5546875" style="2" customWidth="1"/>
    <col min="14069" max="14071" width="9.33203125" style="2"/>
    <col min="14072" max="14076" width="5.5546875" style="2" customWidth="1"/>
    <col min="14077" max="14077" width="7.33203125" style="2" customWidth="1"/>
    <col min="14078" max="14078" width="5.6640625" style="2" customWidth="1"/>
    <col min="14079" max="14079" width="6" style="2" customWidth="1"/>
    <col min="14080" max="14080" width="5.6640625" style="2" customWidth="1"/>
    <col min="14081" max="14083" width="9.33203125" style="2"/>
    <col min="14084" max="14084" width="5.6640625" style="2" customWidth="1"/>
    <col min="14085" max="14085" width="14" style="2" customWidth="1"/>
    <col min="14086" max="14086" width="10.44140625" style="2" customWidth="1"/>
    <col min="14087" max="14087" width="8.6640625" style="2" customWidth="1"/>
    <col min="14088" max="14316" width="9.33203125" style="2"/>
    <col min="14317" max="14317" width="30.6640625" style="2" customWidth="1"/>
    <col min="14318" max="14318" width="20.6640625" style="2" customWidth="1"/>
    <col min="14319" max="14319" width="13.6640625" style="2" customWidth="1"/>
    <col min="14320" max="14320" width="11.6640625" style="2" customWidth="1"/>
    <col min="14321" max="14321" width="13.44140625" style="2" customWidth="1"/>
    <col min="14322" max="14322" width="11.44140625" style="2" customWidth="1"/>
    <col min="14323" max="14324" width="9.5546875" style="2" customWidth="1"/>
    <col min="14325" max="14327" width="9.33203125" style="2"/>
    <col min="14328" max="14332" width="5.5546875" style="2" customWidth="1"/>
    <col min="14333" max="14333" width="7.33203125" style="2" customWidth="1"/>
    <col min="14334" max="14334" width="5.6640625" style="2" customWidth="1"/>
    <col min="14335" max="14335" width="6" style="2" customWidth="1"/>
    <col min="14336" max="14336" width="5.6640625" style="2" customWidth="1"/>
    <col min="14337" max="14339" width="9.33203125" style="2"/>
    <col min="14340" max="14340" width="5.6640625" style="2" customWidth="1"/>
    <col min="14341" max="14341" width="14" style="2" customWidth="1"/>
    <col min="14342" max="14342" width="10.44140625" style="2" customWidth="1"/>
    <col min="14343" max="14343" width="8.6640625" style="2" customWidth="1"/>
    <col min="14344" max="14572" width="9.33203125" style="2"/>
    <col min="14573" max="14573" width="30.6640625" style="2" customWidth="1"/>
    <col min="14574" max="14574" width="20.6640625" style="2" customWidth="1"/>
    <col min="14575" max="14575" width="13.6640625" style="2" customWidth="1"/>
    <col min="14576" max="14576" width="11.6640625" style="2" customWidth="1"/>
    <col min="14577" max="14577" width="13.44140625" style="2" customWidth="1"/>
    <col min="14578" max="14578" width="11.44140625" style="2" customWidth="1"/>
    <col min="14579" max="14580" width="9.5546875" style="2" customWidth="1"/>
    <col min="14581" max="14583" width="9.33203125" style="2"/>
    <col min="14584" max="14588" width="5.5546875" style="2" customWidth="1"/>
    <col min="14589" max="14589" width="7.33203125" style="2" customWidth="1"/>
    <col min="14590" max="14590" width="5.6640625" style="2" customWidth="1"/>
    <col min="14591" max="14591" width="6" style="2" customWidth="1"/>
    <col min="14592" max="14592" width="5.6640625" style="2" customWidth="1"/>
    <col min="14593" max="14595" width="9.33203125" style="2"/>
    <col min="14596" max="14596" width="5.6640625" style="2" customWidth="1"/>
    <col min="14597" max="14597" width="14" style="2" customWidth="1"/>
    <col min="14598" max="14598" width="10.44140625" style="2" customWidth="1"/>
    <col min="14599" max="14599" width="8.6640625" style="2" customWidth="1"/>
    <col min="14600" max="14828" width="9.33203125" style="2"/>
    <col min="14829" max="14829" width="30.6640625" style="2" customWidth="1"/>
    <col min="14830" max="14830" width="20.6640625" style="2" customWidth="1"/>
    <col min="14831" max="14831" width="13.6640625" style="2" customWidth="1"/>
    <col min="14832" max="14832" width="11.6640625" style="2" customWidth="1"/>
    <col min="14833" max="14833" width="13.44140625" style="2" customWidth="1"/>
    <col min="14834" max="14834" width="11.44140625" style="2" customWidth="1"/>
    <col min="14835" max="14836" width="9.5546875" style="2" customWidth="1"/>
    <col min="14837" max="14839" width="9.33203125" style="2"/>
    <col min="14840" max="14844" width="5.5546875" style="2" customWidth="1"/>
    <col min="14845" max="14845" width="7.33203125" style="2" customWidth="1"/>
    <col min="14846" max="14846" width="5.6640625" style="2" customWidth="1"/>
    <col min="14847" max="14847" width="6" style="2" customWidth="1"/>
    <col min="14848" max="14848" width="5.6640625" style="2" customWidth="1"/>
    <col min="14849" max="14851" width="9.33203125" style="2"/>
    <col min="14852" max="14852" width="5.6640625" style="2" customWidth="1"/>
    <col min="14853" max="14853" width="14" style="2" customWidth="1"/>
    <col min="14854" max="14854" width="10.44140625" style="2" customWidth="1"/>
    <col min="14855" max="14855" width="8.6640625" style="2" customWidth="1"/>
    <col min="14856" max="15084" width="9.33203125" style="2"/>
    <col min="15085" max="15085" width="30.6640625" style="2" customWidth="1"/>
    <col min="15086" max="15086" width="20.6640625" style="2" customWidth="1"/>
    <col min="15087" max="15087" width="13.6640625" style="2" customWidth="1"/>
    <col min="15088" max="15088" width="11.6640625" style="2" customWidth="1"/>
    <col min="15089" max="15089" width="13.44140625" style="2" customWidth="1"/>
    <col min="15090" max="15090" width="11.44140625" style="2" customWidth="1"/>
    <col min="15091" max="15092" width="9.5546875" style="2" customWidth="1"/>
    <col min="15093" max="15095" width="9.33203125" style="2"/>
    <col min="15096" max="15100" width="5.5546875" style="2" customWidth="1"/>
    <col min="15101" max="15101" width="7.33203125" style="2" customWidth="1"/>
    <col min="15102" max="15102" width="5.6640625" style="2" customWidth="1"/>
    <col min="15103" max="15103" width="6" style="2" customWidth="1"/>
    <col min="15104" max="15104" width="5.6640625" style="2" customWidth="1"/>
    <col min="15105" max="15107" width="9.33203125" style="2"/>
    <col min="15108" max="15108" width="5.6640625" style="2" customWidth="1"/>
    <col min="15109" max="15109" width="14" style="2" customWidth="1"/>
    <col min="15110" max="15110" width="10.44140625" style="2" customWidth="1"/>
    <col min="15111" max="15111" width="8.6640625" style="2" customWidth="1"/>
    <col min="15112" max="15340" width="9.33203125" style="2"/>
    <col min="15341" max="15341" width="30.6640625" style="2" customWidth="1"/>
    <col min="15342" max="15342" width="20.6640625" style="2" customWidth="1"/>
    <col min="15343" max="15343" width="13.6640625" style="2" customWidth="1"/>
    <col min="15344" max="15344" width="11.6640625" style="2" customWidth="1"/>
    <col min="15345" max="15345" width="13.44140625" style="2" customWidth="1"/>
    <col min="15346" max="15346" width="11.44140625" style="2" customWidth="1"/>
    <col min="15347" max="15348" width="9.5546875" style="2" customWidth="1"/>
    <col min="15349" max="15351" width="9.33203125" style="2"/>
    <col min="15352" max="15356" width="5.5546875" style="2" customWidth="1"/>
    <col min="15357" max="15357" width="7.33203125" style="2" customWidth="1"/>
    <col min="15358" max="15358" width="5.6640625" style="2" customWidth="1"/>
    <col min="15359" max="15359" width="6" style="2" customWidth="1"/>
    <col min="15360" max="15360" width="5.6640625" style="2" customWidth="1"/>
    <col min="15361" max="15363" width="9.33203125" style="2"/>
    <col min="15364" max="15364" width="5.6640625" style="2" customWidth="1"/>
    <col min="15365" max="15365" width="14" style="2" customWidth="1"/>
    <col min="15366" max="15366" width="10.44140625" style="2" customWidth="1"/>
    <col min="15367" max="15367" width="8.6640625" style="2" customWidth="1"/>
    <col min="15368" max="15596" width="9.33203125" style="2"/>
    <col min="15597" max="15597" width="30.6640625" style="2" customWidth="1"/>
    <col min="15598" max="15598" width="20.6640625" style="2" customWidth="1"/>
    <col min="15599" max="15599" width="13.6640625" style="2" customWidth="1"/>
    <col min="15600" max="15600" width="11.6640625" style="2" customWidth="1"/>
    <col min="15601" max="15601" width="13.44140625" style="2" customWidth="1"/>
    <col min="15602" max="15602" width="11.44140625" style="2" customWidth="1"/>
    <col min="15603" max="15604" width="9.5546875" style="2" customWidth="1"/>
    <col min="15605" max="15607" width="9.33203125" style="2"/>
    <col min="15608" max="15612" width="5.5546875" style="2" customWidth="1"/>
    <col min="15613" max="15613" width="7.33203125" style="2" customWidth="1"/>
    <col min="15614" max="15614" width="5.6640625" style="2" customWidth="1"/>
    <col min="15615" max="15615" width="6" style="2" customWidth="1"/>
    <col min="15616" max="15616" width="5.6640625" style="2" customWidth="1"/>
    <col min="15617" max="15619" width="9.33203125" style="2"/>
    <col min="15620" max="15620" width="5.6640625" style="2" customWidth="1"/>
    <col min="15621" max="15621" width="14" style="2" customWidth="1"/>
    <col min="15622" max="15622" width="10.44140625" style="2" customWidth="1"/>
    <col min="15623" max="15623" width="8.6640625" style="2" customWidth="1"/>
    <col min="15624" max="15852" width="9.33203125" style="2"/>
    <col min="15853" max="15853" width="30.6640625" style="2" customWidth="1"/>
    <col min="15854" max="15854" width="20.6640625" style="2" customWidth="1"/>
    <col min="15855" max="15855" width="13.6640625" style="2" customWidth="1"/>
    <col min="15856" max="15856" width="11.6640625" style="2" customWidth="1"/>
    <col min="15857" max="15857" width="13.44140625" style="2" customWidth="1"/>
    <col min="15858" max="15858" width="11.44140625" style="2" customWidth="1"/>
    <col min="15859" max="15860" width="9.5546875" style="2" customWidth="1"/>
    <col min="15861" max="15863" width="9.33203125" style="2"/>
    <col min="15864" max="15868" width="5.5546875" style="2" customWidth="1"/>
    <col min="15869" max="15869" width="7.33203125" style="2" customWidth="1"/>
    <col min="15870" max="15870" width="5.6640625" style="2" customWidth="1"/>
    <col min="15871" max="15871" width="6" style="2" customWidth="1"/>
    <col min="15872" max="15872" width="5.6640625" style="2" customWidth="1"/>
    <col min="15873" max="15875" width="9.33203125" style="2"/>
    <col min="15876" max="15876" width="5.6640625" style="2" customWidth="1"/>
    <col min="15877" max="15877" width="14" style="2" customWidth="1"/>
    <col min="15878" max="15878" width="10.44140625" style="2" customWidth="1"/>
    <col min="15879" max="15879" width="8.6640625" style="2" customWidth="1"/>
    <col min="15880" max="16108" width="9.33203125" style="2"/>
    <col min="16109" max="16109" width="30.6640625" style="2" customWidth="1"/>
    <col min="16110" max="16110" width="20.6640625" style="2" customWidth="1"/>
    <col min="16111" max="16111" width="13.6640625" style="2" customWidth="1"/>
    <col min="16112" max="16112" width="11.6640625" style="2" customWidth="1"/>
    <col min="16113" max="16113" width="13.44140625" style="2" customWidth="1"/>
    <col min="16114" max="16114" width="11.44140625" style="2" customWidth="1"/>
    <col min="16115" max="16116" width="9.5546875" style="2" customWidth="1"/>
    <col min="16117" max="16119" width="9.33203125" style="2"/>
    <col min="16120" max="16124" width="5.5546875" style="2" customWidth="1"/>
    <col min="16125" max="16125" width="7.33203125" style="2" customWidth="1"/>
    <col min="16126" max="16126" width="5.6640625" style="2" customWidth="1"/>
    <col min="16127" max="16127" width="6" style="2" customWidth="1"/>
    <col min="16128" max="16128" width="5.6640625" style="2" customWidth="1"/>
    <col min="16129" max="16131" width="9.33203125" style="2"/>
    <col min="16132" max="16132" width="5.6640625" style="2" customWidth="1"/>
    <col min="16133" max="16133" width="14" style="2" customWidth="1"/>
    <col min="16134" max="16134" width="10.44140625" style="2" customWidth="1"/>
    <col min="16135" max="16135" width="8.6640625" style="2" customWidth="1"/>
    <col min="16136" max="16384" width="9.33203125" style="2"/>
  </cols>
  <sheetData>
    <row r="1" spans="1:27" s="4" customFormat="1" ht="19.5" customHeight="1" thickBot="1" x14ac:dyDescent="0.25">
      <c r="A1" s="261" t="str">
        <f>"Vertrouwelijk - Begrotingsaanvraag Partner W :"</f>
        <v>Vertrouwelijk - Begrotingsaanvraag Partner W :</v>
      </c>
      <c r="B1" s="262"/>
      <c r="C1" s="263"/>
      <c r="D1" s="263"/>
      <c r="E1" s="263"/>
      <c r="F1" s="263"/>
      <c r="G1" s="263"/>
      <c r="H1" s="263"/>
      <c r="I1" s="263"/>
      <c r="J1" s="263"/>
      <c r="K1" s="263"/>
      <c r="L1" s="41"/>
      <c r="M1" s="41"/>
      <c r="N1" s="41"/>
      <c r="O1" s="41"/>
      <c r="P1" s="41"/>
      <c r="Q1" s="41"/>
      <c r="R1" s="41"/>
      <c r="S1" s="41"/>
      <c r="T1" s="41"/>
      <c r="U1" s="41"/>
      <c r="V1" s="41"/>
      <c r="W1" s="41"/>
      <c r="X1" s="41"/>
      <c r="Y1" s="41"/>
      <c r="Z1" s="41"/>
      <c r="AA1" s="41"/>
    </row>
    <row r="2" spans="1:27" s="4" customFormat="1" ht="19.5" customHeight="1" thickBot="1" x14ac:dyDescent="0.25">
      <c r="A2" s="86"/>
      <c r="B2" s="87"/>
      <c r="C2" s="87"/>
      <c r="D2" s="87"/>
      <c r="E2" s="87"/>
      <c r="F2" s="87"/>
      <c r="G2" s="87"/>
      <c r="H2" s="87"/>
      <c r="I2" s="87"/>
      <c r="J2" s="87"/>
      <c r="K2" s="87"/>
      <c r="L2" s="41"/>
      <c r="M2" s="41"/>
      <c r="N2" s="41"/>
      <c r="O2" s="41"/>
      <c r="P2" s="41"/>
      <c r="Q2" s="41"/>
      <c r="R2" s="41"/>
      <c r="S2" s="41"/>
      <c r="T2" s="41"/>
      <c r="U2" s="41"/>
      <c r="V2" s="41"/>
      <c r="W2" s="41"/>
      <c r="X2" s="41"/>
      <c r="Y2" s="41"/>
      <c r="Z2" s="41"/>
      <c r="AA2" s="41"/>
    </row>
    <row r="3" spans="1:27" ht="15" customHeight="1" x14ac:dyDescent="0.2">
      <c r="A3" s="299" t="s">
        <v>0</v>
      </c>
      <c r="B3" s="201"/>
      <c r="C3" s="204"/>
      <c r="D3" s="204"/>
      <c r="E3" s="204"/>
      <c r="F3" s="204"/>
      <c r="G3" s="204"/>
      <c r="H3" s="204"/>
      <c r="I3" s="204"/>
      <c r="J3" s="204"/>
      <c r="K3" s="204"/>
      <c r="L3" s="42"/>
      <c r="M3" s="42"/>
      <c r="N3" s="42"/>
      <c r="O3" s="42"/>
      <c r="P3" s="42"/>
      <c r="Q3" s="42"/>
      <c r="R3" s="42"/>
      <c r="S3" s="42"/>
      <c r="T3" s="42"/>
      <c r="U3" s="42"/>
      <c r="V3" s="42"/>
      <c r="W3" s="42"/>
      <c r="X3" s="42"/>
      <c r="Y3" s="42"/>
      <c r="Z3" s="42"/>
      <c r="AA3" s="42"/>
    </row>
    <row r="4" spans="1:27" ht="27" customHeight="1" x14ac:dyDescent="0.2">
      <c r="A4" s="272" t="s">
        <v>44</v>
      </c>
      <c r="B4" s="273"/>
      <c r="C4" s="297"/>
      <c r="D4" s="297"/>
      <c r="E4" s="297"/>
      <c r="F4" s="297"/>
      <c r="G4" s="297"/>
      <c r="H4" s="297"/>
      <c r="I4" s="297"/>
      <c r="J4" s="297"/>
      <c r="K4" s="297"/>
      <c r="L4" s="42"/>
      <c r="M4" s="42"/>
      <c r="N4" s="42"/>
      <c r="O4" s="42"/>
      <c r="P4" s="42"/>
      <c r="Q4" s="42"/>
      <c r="R4" s="42"/>
      <c r="S4" s="42"/>
      <c r="T4" s="42"/>
      <c r="U4" s="42"/>
      <c r="V4" s="42"/>
      <c r="W4" s="42"/>
      <c r="X4" s="42"/>
      <c r="Y4" s="42"/>
      <c r="Z4" s="42"/>
      <c r="AA4" s="42"/>
    </row>
    <row r="5" spans="1:27" ht="27" customHeight="1" x14ac:dyDescent="0.2">
      <c r="A5" s="272" t="s">
        <v>69</v>
      </c>
      <c r="B5" s="273"/>
      <c r="C5" s="297"/>
      <c r="D5" s="297"/>
      <c r="E5" s="297"/>
      <c r="F5" s="297"/>
      <c r="G5" s="297"/>
      <c r="H5" s="297"/>
      <c r="I5" s="297"/>
      <c r="J5" s="297"/>
      <c r="K5" s="297"/>
      <c r="L5" s="42"/>
      <c r="M5" s="42"/>
      <c r="N5" s="42"/>
      <c r="O5" s="42"/>
      <c r="P5" s="42"/>
      <c r="Q5" s="42"/>
      <c r="R5" s="42"/>
      <c r="S5" s="42"/>
      <c r="T5" s="42"/>
      <c r="U5" s="42"/>
      <c r="V5" s="42"/>
      <c r="W5" s="42"/>
      <c r="X5" s="42"/>
      <c r="Y5" s="42"/>
      <c r="Z5" s="42"/>
      <c r="AA5" s="42"/>
    </row>
    <row r="6" spans="1:27" ht="27" customHeight="1" thickBot="1" x14ac:dyDescent="0.25">
      <c r="A6" s="268" t="s">
        <v>70</v>
      </c>
      <c r="B6" s="269"/>
      <c r="C6" s="297"/>
      <c r="D6" s="297"/>
      <c r="E6" s="297"/>
      <c r="F6" s="297"/>
      <c r="G6" s="297"/>
      <c r="H6" s="297"/>
      <c r="I6" s="297"/>
      <c r="J6" s="297"/>
      <c r="K6" s="297"/>
      <c r="L6" s="42"/>
      <c r="M6" s="42"/>
      <c r="N6" s="42"/>
      <c r="O6" s="42"/>
      <c r="P6" s="42"/>
      <c r="Q6" s="42"/>
      <c r="R6" s="42"/>
      <c r="S6" s="42"/>
      <c r="T6" s="42"/>
      <c r="U6" s="42"/>
      <c r="V6" s="42"/>
      <c r="W6" s="42"/>
      <c r="X6" s="42"/>
      <c r="Y6" s="42"/>
      <c r="Z6" s="42"/>
      <c r="AA6" s="42"/>
    </row>
    <row r="7" spans="1:27" ht="14.4" thickBot="1" x14ac:dyDescent="0.25">
      <c r="A7" s="203" t="s">
        <v>5</v>
      </c>
      <c r="B7" s="204"/>
      <c r="C7" s="204"/>
      <c r="D7" s="298"/>
      <c r="E7" s="298"/>
      <c r="F7" s="298"/>
      <c r="G7" s="298"/>
      <c r="H7" s="298"/>
      <c r="I7" s="298"/>
      <c r="J7" s="298"/>
      <c r="K7" s="204"/>
      <c r="L7" s="43"/>
      <c r="M7" s="42"/>
      <c r="N7" s="42"/>
      <c r="O7" s="42"/>
      <c r="P7" s="42"/>
      <c r="Q7" s="42"/>
      <c r="R7" s="42"/>
      <c r="S7" s="42"/>
      <c r="T7" s="42"/>
      <c r="U7" s="42"/>
      <c r="V7" s="42"/>
      <c r="W7" s="42"/>
      <c r="X7" s="42"/>
      <c r="Y7" s="42"/>
      <c r="Z7" s="42"/>
      <c r="AA7" s="42"/>
    </row>
    <row r="8" spans="1:27" ht="108" customHeight="1" thickBot="1" x14ac:dyDescent="0.25">
      <c r="A8" s="266" t="s">
        <v>67</v>
      </c>
      <c r="B8" s="267"/>
      <c r="C8" s="267"/>
      <c r="D8" s="167" t="s">
        <v>83</v>
      </c>
      <c r="E8" s="167" t="s">
        <v>84</v>
      </c>
      <c r="F8" s="168" t="s">
        <v>80</v>
      </c>
      <c r="G8" s="169" t="s">
        <v>85</v>
      </c>
      <c r="H8" s="169" t="s">
        <v>58</v>
      </c>
      <c r="I8" s="169" t="s">
        <v>63</v>
      </c>
      <c r="J8" s="170" t="s">
        <v>64</v>
      </c>
      <c r="K8" s="58" t="s">
        <v>8</v>
      </c>
      <c r="L8" s="42"/>
      <c r="M8" s="42"/>
      <c r="N8" s="42"/>
      <c r="O8" s="76"/>
      <c r="P8" s="42"/>
      <c r="Q8" s="42"/>
      <c r="R8" s="42"/>
      <c r="S8" s="42"/>
      <c r="T8" s="42"/>
      <c r="U8" s="42"/>
      <c r="V8" s="42"/>
      <c r="W8" s="42"/>
      <c r="X8" s="42"/>
      <c r="Y8" s="42"/>
      <c r="Z8" s="42"/>
    </row>
    <row r="9" spans="1:27" ht="15" customHeight="1" x14ac:dyDescent="0.2">
      <c r="A9" s="229"/>
      <c r="B9" s="230"/>
      <c r="C9" s="231"/>
      <c r="D9" s="163"/>
      <c r="E9" s="164" t="str">
        <f t="shared" ref="E9:E14" si="0">IF(D9="a"," ",IF(D9="z","X",IF(D9="p","X"," ")))</f>
        <v xml:space="preserve"> </v>
      </c>
      <c r="F9" s="165" t="str">
        <f>IF(D9="a",E9*7.6*21.5*1.2%,IF(D9="p",50,IF(D9="b",E9*1.2%," ")))</f>
        <v xml:space="preserve"> </v>
      </c>
      <c r="G9" s="164"/>
      <c r="H9" s="165" t="str">
        <f>IF(D9="a",G9*7.6*21.5*1.2%,IF(D9="p",50,IF(D9="b",G9*1.2%," ")))</f>
        <v xml:space="preserve"> </v>
      </c>
      <c r="I9" s="166"/>
      <c r="J9" s="166"/>
      <c r="K9" s="150" t="str">
        <f>IF(D9=""," ",F9*I9+H9*J9)</f>
        <v xml:space="preserve"> </v>
      </c>
      <c r="L9" s="42"/>
      <c r="M9" s="42"/>
      <c r="N9" s="42"/>
      <c r="O9" s="42"/>
      <c r="P9" s="42"/>
      <c r="Q9" s="42"/>
      <c r="R9" s="42"/>
      <c r="S9" s="42"/>
      <c r="T9" s="42"/>
      <c r="U9" s="42"/>
      <c r="V9" s="42"/>
      <c r="W9" s="42"/>
      <c r="X9" s="42"/>
      <c r="Y9" s="42"/>
      <c r="Z9" s="42"/>
    </row>
    <row r="10" spans="1:27" ht="15" customHeight="1" x14ac:dyDescent="0.2">
      <c r="A10" s="232"/>
      <c r="B10" s="233"/>
      <c r="C10" s="234"/>
      <c r="D10" s="73"/>
      <c r="E10" s="74" t="str">
        <f t="shared" si="0"/>
        <v xml:space="preserve"> </v>
      </c>
      <c r="F10" s="146" t="str">
        <f t="shared" ref="F10:F14" si="1">IF(D10="a",E10*7.6*21.5*1.2%,IF(D10="p",50,IF(D10="b",E10*1.2%," ")))</f>
        <v xml:space="preserve"> </v>
      </c>
      <c r="G10" s="74" t="str">
        <f t="shared" ref="G10:G14" si="2">IF(D10="w"," ",IF(D10="z", "X",IF(D10="p","X"," ")))</f>
        <v xml:space="preserve"> </v>
      </c>
      <c r="H10" s="53" t="str">
        <f t="shared" ref="H10:H14" si="3">IF(D10="a",G10*7.6*21.5*1.2%,IF(D10="p",50,IF(D10="b",G10*1.2%," ")))</f>
        <v xml:space="preserve"> </v>
      </c>
      <c r="I10" s="52"/>
      <c r="J10" s="52"/>
      <c r="K10" s="150" t="str">
        <f>IF(D10=""," ",F10*I10+H10*J10)</f>
        <v xml:space="preserve"> </v>
      </c>
      <c r="L10" s="42"/>
      <c r="M10" s="42"/>
      <c r="N10" s="42"/>
      <c r="O10" s="42"/>
      <c r="P10" s="42"/>
      <c r="Q10" s="42"/>
      <c r="R10" s="42"/>
      <c r="S10" s="42"/>
      <c r="T10" s="42"/>
      <c r="U10" s="42"/>
      <c r="V10" s="42"/>
      <c r="W10" s="42"/>
      <c r="X10" s="42"/>
      <c r="Y10" s="42"/>
      <c r="Z10" s="42"/>
    </row>
    <row r="11" spans="1:27" ht="15" customHeight="1" x14ac:dyDescent="0.2">
      <c r="A11" s="232"/>
      <c r="B11" s="233"/>
      <c r="C11" s="234"/>
      <c r="D11" s="73"/>
      <c r="E11" s="74"/>
      <c r="F11" s="146" t="str">
        <f t="shared" si="1"/>
        <v xml:space="preserve"> </v>
      </c>
      <c r="G11" s="74"/>
      <c r="H11" s="53" t="str">
        <f t="shared" si="3"/>
        <v xml:space="preserve"> </v>
      </c>
      <c r="I11" s="52"/>
      <c r="J11" s="52"/>
      <c r="K11" s="150" t="str">
        <f>IF(D11=""," ",F11*I11+H11*J11)</f>
        <v xml:space="preserve"> </v>
      </c>
      <c r="L11" s="42"/>
      <c r="M11" s="42"/>
      <c r="N11" s="42"/>
      <c r="O11" s="42"/>
      <c r="P11" s="42"/>
      <c r="Q11" s="42"/>
      <c r="R11" s="42"/>
      <c r="S11" s="42"/>
      <c r="T11" s="42"/>
      <c r="U11" s="42"/>
      <c r="V11" s="42"/>
      <c r="W11" s="42"/>
      <c r="X11" s="42"/>
      <c r="Y11" s="42"/>
      <c r="Z11" s="42"/>
    </row>
    <row r="12" spans="1:27" ht="15" customHeight="1" x14ac:dyDescent="0.2">
      <c r="A12" s="232"/>
      <c r="B12" s="233"/>
      <c r="C12" s="234"/>
      <c r="D12" s="73"/>
      <c r="E12" s="74" t="str">
        <f t="shared" si="0"/>
        <v xml:space="preserve"> </v>
      </c>
      <c r="F12" s="146" t="str">
        <f t="shared" si="1"/>
        <v xml:space="preserve"> </v>
      </c>
      <c r="G12" s="74" t="str">
        <f t="shared" si="2"/>
        <v xml:space="preserve"> </v>
      </c>
      <c r="H12" s="53" t="str">
        <f t="shared" si="3"/>
        <v xml:space="preserve"> </v>
      </c>
      <c r="I12" s="52"/>
      <c r="J12" s="52"/>
      <c r="K12" s="150" t="str">
        <f>IF(D12=""," ",F12*I12+H12*J12)</f>
        <v xml:space="preserve"> </v>
      </c>
      <c r="L12" s="42"/>
      <c r="M12" s="42"/>
      <c r="N12" s="42"/>
      <c r="O12" s="42"/>
      <c r="P12" s="42"/>
      <c r="Q12" s="42"/>
      <c r="R12" s="42"/>
      <c r="S12" s="42"/>
      <c r="T12" s="42"/>
      <c r="U12" s="42"/>
      <c r="V12" s="42"/>
      <c r="W12" s="42"/>
      <c r="X12" s="42"/>
      <c r="Y12" s="42"/>
      <c r="Z12" s="42"/>
    </row>
    <row r="13" spans="1:27" ht="15" customHeight="1" x14ac:dyDescent="0.2">
      <c r="A13" s="238"/>
      <c r="B13" s="239"/>
      <c r="C13" s="239"/>
      <c r="D13" s="73"/>
      <c r="E13" s="74" t="str">
        <f t="shared" si="0"/>
        <v xml:space="preserve"> </v>
      </c>
      <c r="F13" s="146" t="str">
        <f t="shared" si="1"/>
        <v xml:space="preserve"> </v>
      </c>
      <c r="G13" s="74" t="str">
        <f t="shared" si="2"/>
        <v xml:space="preserve"> </v>
      </c>
      <c r="H13" s="53" t="str">
        <f t="shared" si="3"/>
        <v xml:space="preserve"> </v>
      </c>
      <c r="I13" s="52"/>
      <c r="J13" s="52"/>
      <c r="K13" s="150"/>
      <c r="L13" s="42"/>
      <c r="M13" s="42"/>
      <c r="N13" s="42"/>
      <c r="O13" s="42"/>
      <c r="P13" s="42"/>
      <c r="Q13" s="42"/>
      <c r="R13" s="42"/>
      <c r="S13" s="42"/>
      <c r="T13" s="42"/>
      <c r="U13" s="42"/>
      <c r="V13" s="42"/>
      <c r="W13" s="42"/>
      <c r="X13" s="42"/>
      <c r="Y13" s="42"/>
      <c r="Z13" s="42"/>
    </row>
    <row r="14" spans="1:27" ht="15" customHeight="1" thickBot="1" x14ac:dyDescent="0.25">
      <c r="A14" s="235"/>
      <c r="B14" s="236"/>
      <c r="C14" s="237"/>
      <c r="D14" s="73"/>
      <c r="E14" s="74" t="str">
        <f t="shared" si="0"/>
        <v xml:space="preserve"> </v>
      </c>
      <c r="F14" s="146" t="str">
        <f t="shared" si="1"/>
        <v xml:space="preserve"> </v>
      </c>
      <c r="G14" s="110" t="str">
        <f t="shared" si="2"/>
        <v xml:space="preserve"> </v>
      </c>
      <c r="H14" s="53" t="str">
        <f t="shared" si="3"/>
        <v xml:space="preserve"> </v>
      </c>
      <c r="I14" s="130"/>
      <c r="J14" s="130"/>
      <c r="K14" s="150" t="str">
        <f>IF(D14=""," ",F14*I14+H14*J14)</f>
        <v xml:space="preserve"> </v>
      </c>
      <c r="L14" s="42"/>
      <c r="M14" s="42"/>
      <c r="N14" s="42"/>
      <c r="O14" s="42"/>
      <c r="P14" s="42"/>
      <c r="Q14" s="42"/>
      <c r="R14" s="42"/>
      <c r="S14" s="42"/>
      <c r="T14" s="42"/>
      <c r="U14" s="42"/>
      <c r="V14" s="42"/>
      <c r="W14" s="42"/>
      <c r="X14" s="42"/>
      <c r="Y14" s="42"/>
      <c r="Z14" s="42"/>
    </row>
    <row r="15" spans="1:27" ht="24" customHeight="1" thickBot="1" x14ac:dyDescent="0.25">
      <c r="A15" s="257" t="s">
        <v>75</v>
      </c>
      <c r="B15" s="258"/>
      <c r="C15" s="258"/>
      <c r="D15" s="258"/>
      <c r="E15" s="258"/>
      <c r="F15" s="258"/>
      <c r="G15" s="258"/>
      <c r="H15" s="259"/>
      <c r="I15" s="160">
        <f>SUM(I9:I14)</f>
        <v>0</v>
      </c>
      <c r="J15" s="160">
        <f>SUM(J9:J14)</f>
        <v>0</v>
      </c>
      <c r="K15" s="129">
        <f>SUM(K9:K14)</f>
        <v>0</v>
      </c>
      <c r="L15" s="42"/>
      <c r="M15" s="42"/>
      <c r="N15" s="42"/>
      <c r="O15" s="42"/>
      <c r="P15" s="42"/>
      <c r="Q15" s="42"/>
      <c r="R15" s="42"/>
      <c r="S15" s="42"/>
      <c r="T15" s="42"/>
      <c r="U15" s="42"/>
      <c r="V15" s="42"/>
      <c r="W15" s="42"/>
      <c r="X15" s="42"/>
      <c r="Y15" s="42"/>
      <c r="Z15" s="42"/>
    </row>
    <row r="16" spans="1:27" s="40" customFormat="1" ht="67.5" customHeight="1" thickBot="1" x14ac:dyDescent="0.35">
      <c r="A16" s="242" t="s">
        <v>86</v>
      </c>
      <c r="B16" s="242"/>
      <c r="C16" s="242"/>
      <c r="D16" s="242"/>
      <c r="E16" s="242"/>
      <c r="F16" s="242"/>
      <c r="G16" s="242"/>
      <c r="H16" s="242"/>
      <c r="I16" s="242"/>
      <c r="J16" s="242"/>
      <c r="K16" s="242"/>
      <c r="L16" s="44"/>
      <c r="M16" s="44"/>
      <c r="N16" s="44"/>
      <c r="O16" s="44"/>
      <c r="P16" s="44"/>
      <c r="Q16" s="44"/>
      <c r="R16" s="44"/>
      <c r="S16" s="44"/>
      <c r="T16" s="44"/>
      <c r="U16" s="44"/>
      <c r="V16" s="44"/>
      <c r="W16" s="44"/>
      <c r="X16" s="44"/>
      <c r="Y16" s="44"/>
      <c r="Z16" s="44"/>
      <c r="AA16" s="44"/>
    </row>
    <row r="17" spans="1:28" s="5" customFormat="1" ht="15" customHeight="1" x14ac:dyDescent="0.25">
      <c r="A17" s="243" t="s">
        <v>89</v>
      </c>
      <c r="B17" s="244"/>
      <c r="C17" s="244"/>
      <c r="D17" s="244"/>
      <c r="E17" s="244"/>
      <c r="F17" s="244"/>
      <c r="G17" s="244"/>
      <c r="H17" s="244"/>
      <c r="I17" s="244"/>
      <c r="J17" s="244"/>
      <c r="K17" s="245"/>
      <c r="L17" s="45"/>
      <c r="M17" s="45"/>
      <c r="N17" s="45"/>
      <c r="O17" s="45"/>
      <c r="P17" s="45"/>
      <c r="Q17" s="45"/>
      <c r="R17" s="45"/>
      <c r="S17" s="45"/>
      <c r="T17" s="45"/>
      <c r="U17" s="45"/>
      <c r="V17" s="45"/>
      <c r="W17" s="45"/>
      <c r="X17" s="45"/>
      <c r="Y17" s="45"/>
      <c r="Z17" s="45"/>
      <c r="AA17" s="45"/>
    </row>
    <row r="18" spans="1:28" s="5" customFormat="1" ht="15" customHeight="1" x14ac:dyDescent="0.25">
      <c r="A18" s="246"/>
      <c r="B18" s="247"/>
      <c r="C18" s="247"/>
      <c r="D18" s="247"/>
      <c r="E18" s="247"/>
      <c r="F18" s="247"/>
      <c r="G18" s="247"/>
      <c r="H18" s="247"/>
      <c r="I18" s="247"/>
      <c r="J18" s="247"/>
      <c r="K18" s="248"/>
      <c r="L18" s="45"/>
      <c r="M18" s="45"/>
      <c r="N18" s="45"/>
      <c r="O18" s="45"/>
      <c r="P18" s="45"/>
      <c r="Q18" s="45"/>
      <c r="R18" s="45"/>
      <c r="S18" s="45"/>
      <c r="T18" s="45"/>
      <c r="U18" s="45"/>
      <c r="V18" s="45"/>
      <c r="W18" s="45"/>
      <c r="X18" s="45"/>
      <c r="Y18" s="45"/>
      <c r="Z18" s="45"/>
      <c r="AA18" s="45"/>
    </row>
    <row r="19" spans="1:28" s="5" customFormat="1" ht="15" customHeight="1" x14ac:dyDescent="0.25">
      <c r="A19" s="249"/>
      <c r="B19" s="250"/>
      <c r="C19" s="250"/>
      <c r="D19" s="250"/>
      <c r="E19" s="250"/>
      <c r="F19" s="250"/>
      <c r="G19" s="250"/>
      <c r="H19" s="250"/>
      <c r="I19" s="250"/>
      <c r="J19" s="250"/>
      <c r="K19" s="251"/>
      <c r="L19" s="45"/>
      <c r="M19" s="45"/>
      <c r="N19" s="45"/>
      <c r="O19" s="45"/>
      <c r="P19" s="45"/>
      <c r="Q19" s="45"/>
      <c r="R19" s="45"/>
      <c r="S19" s="45"/>
      <c r="T19" s="45"/>
      <c r="U19" s="45"/>
      <c r="V19" s="45"/>
      <c r="W19" s="45"/>
      <c r="X19" s="45"/>
      <c r="Y19" s="45"/>
      <c r="Z19" s="45"/>
      <c r="AA19" s="45"/>
    </row>
    <row r="20" spans="1:28" s="5" customFormat="1" ht="15" customHeight="1" x14ac:dyDescent="0.25">
      <c r="A20" s="249"/>
      <c r="B20" s="250"/>
      <c r="C20" s="250"/>
      <c r="D20" s="250"/>
      <c r="E20" s="250"/>
      <c r="F20" s="250"/>
      <c r="G20" s="250"/>
      <c r="H20" s="250"/>
      <c r="I20" s="250"/>
      <c r="J20" s="250"/>
      <c r="K20" s="251"/>
      <c r="L20" s="45"/>
      <c r="M20" s="45"/>
      <c r="N20" s="45"/>
      <c r="O20" s="45"/>
      <c r="P20" s="45"/>
      <c r="Q20" s="45"/>
      <c r="R20" s="45"/>
      <c r="S20" s="45"/>
      <c r="T20" s="45"/>
      <c r="U20" s="45"/>
      <c r="V20" s="45"/>
      <c r="W20" s="45"/>
      <c r="X20" s="45"/>
      <c r="Y20" s="45"/>
      <c r="Z20" s="45"/>
      <c r="AA20" s="45"/>
    </row>
    <row r="21" spans="1:28" s="5" customFormat="1" ht="15" customHeight="1" x14ac:dyDescent="0.25">
      <c r="A21" s="249"/>
      <c r="B21" s="250"/>
      <c r="C21" s="250"/>
      <c r="D21" s="250"/>
      <c r="E21" s="250"/>
      <c r="F21" s="250"/>
      <c r="G21" s="250"/>
      <c r="H21" s="250"/>
      <c r="I21" s="250"/>
      <c r="J21" s="250"/>
      <c r="K21" s="251"/>
      <c r="L21" s="45"/>
      <c r="M21" s="45"/>
      <c r="N21" s="45"/>
      <c r="O21" s="45"/>
      <c r="P21" s="45"/>
      <c r="Q21" s="45"/>
      <c r="R21" s="45"/>
      <c r="S21" s="45"/>
      <c r="T21" s="45"/>
      <c r="U21" s="45"/>
      <c r="V21" s="45"/>
      <c r="W21" s="45"/>
      <c r="X21" s="45"/>
      <c r="Y21" s="45"/>
      <c r="Z21" s="45"/>
      <c r="AA21" s="45"/>
    </row>
    <row r="22" spans="1:28" s="5" customFormat="1" ht="15" customHeight="1" x14ac:dyDescent="0.25">
      <c r="A22" s="249"/>
      <c r="B22" s="250"/>
      <c r="C22" s="250"/>
      <c r="D22" s="250"/>
      <c r="E22" s="250"/>
      <c r="F22" s="250"/>
      <c r="G22" s="250"/>
      <c r="H22" s="250"/>
      <c r="I22" s="250"/>
      <c r="J22" s="250"/>
      <c r="K22" s="251"/>
      <c r="L22" s="45"/>
      <c r="M22" s="45"/>
      <c r="N22" s="45"/>
      <c r="O22" s="45"/>
      <c r="P22" s="45"/>
      <c r="Q22" s="45"/>
      <c r="R22" s="45"/>
      <c r="S22" s="45"/>
      <c r="T22" s="45"/>
      <c r="U22" s="45"/>
      <c r="V22" s="45"/>
      <c r="W22" s="45"/>
      <c r="X22" s="45"/>
      <c r="Y22" s="45"/>
      <c r="Z22" s="45"/>
      <c r="AA22" s="45"/>
    </row>
    <row r="23" spans="1:28" s="5" customFormat="1" ht="15" customHeight="1" x14ac:dyDescent="0.25">
      <c r="A23" s="249"/>
      <c r="B23" s="250"/>
      <c r="C23" s="250"/>
      <c r="D23" s="250"/>
      <c r="E23" s="250"/>
      <c r="F23" s="250"/>
      <c r="G23" s="250"/>
      <c r="H23" s="250"/>
      <c r="I23" s="250"/>
      <c r="J23" s="250"/>
      <c r="K23" s="251"/>
      <c r="L23" s="45"/>
      <c r="M23" s="45"/>
      <c r="N23" s="45"/>
      <c r="O23" s="45"/>
      <c r="P23" s="45"/>
      <c r="Q23" s="45"/>
      <c r="R23" s="45"/>
      <c r="S23" s="45"/>
      <c r="T23" s="45"/>
      <c r="U23" s="45"/>
      <c r="V23" s="45"/>
      <c r="W23" s="45"/>
      <c r="X23" s="45"/>
      <c r="Y23" s="45"/>
      <c r="Z23" s="45"/>
      <c r="AA23" s="45"/>
    </row>
    <row r="24" spans="1:28" s="5" customFormat="1" ht="15" customHeight="1" thickBot="1" x14ac:dyDescent="0.3">
      <c r="A24" s="252"/>
      <c r="B24" s="253"/>
      <c r="C24" s="253"/>
      <c r="D24" s="253"/>
      <c r="E24" s="253"/>
      <c r="F24" s="253"/>
      <c r="G24" s="253"/>
      <c r="H24" s="253"/>
      <c r="I24" s="253"/>
      <c r="J24" s="253"/>
      <c r="K24" s="254"/>
      <c r="L24" s="45"/>
      <c r="M24" s="45"/>
      <c r="N24" s="45"/>
      <c r="O24" s="45"/>
      <c r="P24" s="45"/>
      <c r="Q24" s="45"/>
      <c r="R24" s="45"/>
      <c r="S24" s="45"/>
      <c r="T24" s="45"/>
      <c r="U24" s="45"/>
      <c r="V24" s="45"/>
      <c r="W24" s="45"/>
      <c r="X24" s="45"/>
      <c r="Y24" s="45"/>
      <c r="Z24" s="45"/>
      <c r="AA24" s="45"/>
    </row>
    <row r="25" spans="1:28" s="5" customFormat="1" ht="15" customHeight="1" thickBot="1" x14ac:dyDescent="0.3">
      <c r="H25" s="6"/>
      <c r="L25" s="45"/>
      <c r="M25" s="45"/>
      <c r="N25" s="45"/>
      <c r="O25" s="45"/>
      <c r="P25" s="45"/>
      <c r="Q25" s="45"/>
      <c r="R25" s="45"/>
      <c r="S25" s="45"/>
      <c r="T25" s="45"/>
      <c r="U25" s="45"/>
      <c r="V25" s="45"/>
      <c r="W25" s="45"/>
      <c r="X25" s="45"/>
      <c r="Y25" s="45"/>
      <c r="Z25" s="45"/>
      <c r="AA25" s="45"/>
    </row>
    <row r="26" spans="1:28" s="5" customFormat="1" ht="15" customHeight="1" thickBot="1" x14ac:dyDescent="0.3">
      <c r="A26" s="255" t="s">
        <v>9</v>
      </c>
      <c r="B26" s="256"/>
      <c r="C26" s="256"/>
      <c r="D26" s="7"/>
      <c r="E26" s="7"/>
      <c r="F26" s="7"/>
      <c r="G26" s="7"/>
      <c r="H26" s="7"/>
      <c r="I26" s="2"/>
      <c r="J26" s="45"/>
      <c r="K26" s="45"/>
      <c r="L26" s="45"/>
      <c r="M26" s="45"/>
      <c r="N26" s="45"/>
      <c r="O26" s="45"/>
      <c r="P26" s="45"/>
      <c r="Q26" s="45"/>
      <c r="R26" s="45"/>
      <c r="S26" s="45"/>
      <c r="T26" s="45"/>
      <c r="U26" s="45"/>
      <c r="V26" s="45"/>
      <c r="W26" s="45"/>
      <c r="X26" s="45"/>
      <c r="Y26" s="45"/>
    </row>
    <row r="27" spans="1:28" s="5" customFormat="1" ht="24" customHeight="1" thickBot="1" x14ac:dyDescent="0.3">
      <c r="A27" s="240" t="s">
        <v>72</v>
      </c>
      <c r="B27" s="241"/>
      <c r="C27" s="83">
        <v>0</v>
      </c>
      <c r="D27" s="2"/>
      <c r="E27" s="2"/>
      <c r="F27" s="2"/>
      <c r="G27" s="2"/>
      <c r="H27" s="2"/>
      <c r="I27" s="45"/>
      <c r="J27" s="45"/>
      <c r="K27" s="45"/>
      <c r="L27" s="45"/>
      <c r="M27" s="45"/>
      <c r="N27" s="45"/>
      <c r="O27" s="45"/>
      <c r="P27" s="45"/>
      <c r="Q27" s="45"/>
      <c r="R27" s="45"/>
      <c r="S27" s="45"/>
      <c r="T27" s="45"/>
      <c r="U27" s="45"/>
      <c r="V27" s="45"/>
      <c r="W27" s="45"/>
    </row>
    <row r="28" spans="1:28" s="5" customFormat="1" ht="18" customHeight="1" x14ac:dyDescent="0.25">
      <c r="A28" s="260"/>
      <c r="B28" s="260"/>
      <c r="C28" s="260"/>
      <c r="D28" s="8"/>
      <c r="E28" s="8"/>
      <c r="F28" s="9"/>
      <c r="G28" s="9"/>
      <c r="H28" s="9"/>
      <c r="I28" s="2"/>
      <c r="J28" s="45"/>
      <c r="K28" s="45"/>
      <c r="L28" s="45"/>
      <c r="M28" s="45"/>
      <c r="N28" s="45"/>
      <c r="O28" s="45"/>
      <c r="P28" s="45"/>
      <c r="Q28" s="45"/>
      <c r="R28" s="45"/>
      <c r="S28" s="45"/>
      <c r="T28" s="45"/>
      <c r="U28" s="45"/>
      <c r="V28" s="45"/>
      <c r="W28" s="45"/>
      <c r="X28" s="45"/>
      <c r="Y28" s="45"/>
    </row>
    <row r="29" spans="1:28" s="5" customFormat="1" ht="14.25" customHeight="1" thickBot="1" x14ac:dyDescent="0.3">
      <c r="A29" s="2"/>
      <c r="B29" s="2"/>
      <c r="C29" s="2"/>
      <c r="D29" s="2"/>
      <c r="E29" s="2"/>
      <c r="F29" s="10"/>
      <c r="G29" s="10"/>
      <c r="H29" s="10"/>
      <c r="I29" s="10"/>
      <c r="J29" s="10"/>
      <c r="K29" s="2"/>
      <c r="L29" s="45"/>
      <c r="M29" s="45"/>
      <c r="N29" s="45"/>
      <c r="O29" s="45"/>
      <c r="P29" s="45"/>
      <c r="Q29" s="45"/>
      <c r="R29" s="45"/>
      <c r="S29" s="45"/>
      <c r="T29" s="45"/>
      <c r="U29" s="45"/>
      <c r="V29" s="45"/>
      <c r="W29" s="45"/>
      <c r="X29" s="45"/>
      <c r="Y29" s="45"/>
      <c r="Z29" s="45"/>
      <c r="AA29" s="45"/>
    </row>
    <row r="30" spans="1:28" s="5" customFormat="1" ht="15" customHeight="1" x14ac:dyDescent="0.25">
      <c r="A30" s="227" t="s">
        <v>11</v>
      </c>
      <c r="B30" s="228"/>
      <c r="C30" s="228"/>
      <c r="D30" s="11"/>
      <c r="E30" s="11"/>
      <c r="F30" s="11"/>
      <c r="G30" s="10"/>
      <c r="H30" s="10"/>
      <c r="I30" s="10"/>
      <c r="J30" s="10"/>
      <c r="K30" s="10"/>
      <c r="L30" s="45"/>
      <c r="M30" s="45"/>
      <c r="N30" s="45"/>
      <c r="O30" s="45"/>
      <c r="P30" s="45"/>
      <c r="Q30" s="45"/>
      <c r="R30" s="45"/>
      <c r="S30" s="45"/>
      <c r="T30" s="45"/>
      <c r="U30" s="45"/>
      <c r="V30" s="45"/>
      <c r="W30" s="45"/>
      <c r="X30" s="45"/>
      <c r="Y30" s="45"/>
      <c r="Z30" s="45"/>
      <c r="AA30" s="45"/>
      <c r="AB30" s="45"/>
    </row>
    <row r="31" spans="1:28" s="5" customFormat="1" ht="15" customHeight="1" x14ac:dyDescent="0.25">
      <c r="A31" s="171" t="s">
        <v>1</v>
      </c>
      <c r="B31" s="172"/>
      <c r="C31" s="59" t="s">
        <v>39</v>
      </c>
      <c r="D31" s="11"/>
      <c r="F31" s="11"/>
      <c r="G31" s="11"/>
      <c r="H31" s="11"/>
      <c r="I31" s="11"/>
      <c r="J31" s="11"/>
      <c r="K31" s="11"/>
      <c r="L31" s="45"/>
      <c r="M31" s="45"/>
      <c r="N31" s="45"/>
      <c r="O31" s="45"/>
      <c r="P31" s="45"/>
      <c r="Q31" s="45"/>
      <c r="R31" s="45"/>
      <c r="S31" s="45"/>
      <c r="T31" s="45"/>
      <c r="U31" s="45"/>
      <c r="V31" s="45"/>
      <c r="W31" s="45"/>
      <c r="X31" s="45"/>
      <c r="Y31" s="45"/>
      <c r="Z31" s="45"/>
      <c r="AA31" s="45"/>
    </row>
    <row r="32" spans="1:28" s="5" customFormat="1" ht="15" customHeight="1" x14ac:dyDescent="0.25">
      <c r="A32" s="295"/>
      <c r="B32" s="296"/>
      <c r="C32" s="151"/>
      <c r="D32" s="11"/>
      <c r="E32" s="11"/>
      <c r="F32" s="11"/>
      <c r="G32" s="11"/>
      <c r="H32" s="11"/>
      <c r="I32" s="11"/>
      <c r="J32" s="11"/>
      <c r="K32" s="11"/>
      <c r="L32" s="45"/>
      <c r="M32" s="45"/>
      <c r="N32" s="45"/>
      <c r="O32" s="45"/>
      <c r="P32" s="45"/>
      <c r="Q32" s="45"/>
      <c r="R32" s="45"/>
      <c r="S32" s="45"/>
      <c r="T32" s="45"/>
      <c r="U32" s="45"/>
      <c r="V32" s="45"/>
      <c r="W32" s="45"/>
      <c r="X32" s="45"/>
      <c r="Y32" s="45"/>
      <c r="Z32" s="45"/>
      <c r="AA32" s="45"/>
    </row>
    <row r="33" spans="1:27" s="5" customFormat="1" ht="15" customHeight="1" x14ac:dyDescent="0.25">
      <c r="A33" s="295"/>
      <c r="B33" s="296"/>
      <c r="C33" s="151"/>
      <c r="D33" s="11"/>
      <c r="E33" s="11"/>
      <c r="F33" s="11"/>
      <c r="G33" s="11"/>
      <c r="H33" s="11"/>
      <c r="I33" s="11"/>
      <c r="J33" s="11"/>
      <c r="K33" s="11"/>
      <c r="L33" s="45"/>
      <c r="M33" s="45"/>
      <c r="N33" s="45"/>
      <c r="O33" s="45"/>
      <c r="P33" s="45"/>
      <c r="Q33" s="45"/>
      <c r="R33" s="45"/>
      <c r="S33" s="45"/>
      <c r="T33" s="45"/>
      <c r="U33" s="45"/>
      <c r="V33" s="45"/>
      <c r="W33" s="45"/>
      <c r="X33" s="45"/>
      <c r="Y33" s="45"/>
      <c r="Z33" s="45"/>
      <c r="AA33" s="45"/>
    </row>
    <row r="34" spans="1:27" s="5" customFormat="1" ht="15" customHeight="1" x14ac:dyDescent="0.25">
      <c r="A34" s="125"/>
      <c r="B34" s="126"/>
      <c r="C34" s="151"/>
      <c r="D34" s="11"/>
      <c r="E34" s="11"/>
      <c r="F34" s="11"/>
      <c r="G34" s="11"/>
      <c r="H34" s="11"/>
      <c r="I34" s="11"/>
      <c r="J34" s="11"/>
      <c r="K34" s="11"/>
      <c r="L34" s="45"/>
      <c r="M34" s="45"/>
      <c r="N34" s="45"/>
      <c r="O34" s="45"/>
      <c r="P34" s="45"/>
      <c r="Q34" s="45"/>
      <c r="R34" s="45"/>
      <c r="S34" s="45"/>
      <c r="T34" s="45"/>
      <c r="U34" s="45"/>
      <c r="V34" s="45"/>
      <c r="W34" s="45"/>
      <c r="X34" s="45"/>
      <c r="Y34" s="45"/>
      <c r="Z34" s="45"/>
      <c r="AA34" s="45"/>
    </row>
    <row r="35" spans="1:27" s="5" customFormat="1" ht="15" customHeight="1" x14ac:dyDescent="0.25">
      <c r="A35" s="125"/>
      <c r="B35" s="126"/>
      <c r="C35" s="151"/>
      <c r="D35" s="11"/>
      <c r="E35" s="11"/>
      <c r="F35" s="11"/>
      <c r="G35" s="11"/>
      <c r="H35" s="11"/>
      <c r="I35" s="11"/>
      <c r="J35" s="11"/>
      <c r="K35" s="11"/>
      <c r="L35" s="45"/>
      <c r="M35" s="45"/>
      <c r="N35" s="45"/>
      <c r="O35" s="45"/>
      <c r="P35" s="45"/>
      <c r="Q35" s="45"/>
      <c r="R35" s="45"/>
      <c r="S35" s="45"/>
      <c r="T35" s="45"/>
      <c r="U35" s="45"/>
      <c r="V35" s="45"/>
      <c r="W35" s="45"/>
      <c r="X35" s="45"/>
      <c r="Y35" s="45"/>
      <c r="Z35" s="45"/>
      <c r="AA35" s="45"/>
    </row>
    <row r="36" spans="1:27" s="5" customFormat="1" ht="15" customHeight="1" x14ac:dyDescent="0.25">
      <c r="A36" s="125"/>
      <c r="B36" s="126"/>
      <c r="C36" s="151"/>
      <c r="D36" s="11"/>
      <c r="E36" s="11"/>
      <c r="F36" s="11"/>
      <c r="G36" s="11"/>
      <c r="H36" s="11"/>
      <c r="I36" s="11"/>
      <c r="J36" s="11"/>
      <c r="K36" s="11"/>
      <c r="L36" s="45"/>
      <c r="M36" s="45"/>
      <c r="N36" s="45"/>
      <c r="O36" s="45"/>
      <c r="P36" s="45"/>
      <c r="Q36" s="45"/>
      <c r="R36" s="45"/>
      <c r="S36" s="45"/>
      <c r="T36" s="45"/>
      <c r="U36" s="45"/>
      <c r="V36" s="45"/>
      <c r="W36" s="45"/>
      <c r="X36" s="45"/>
      <c r="Y36" s="45"/>
      <c r="Z36" s="45"/>
      <c r="AA36" s="45"/>
    </row>
    <row r="37" spans="1:27" s="5" customFormat="1" ht="15" customHeight="1" x14ac:dyDescent="0.25">
      <c r="A37" s="125"/>
      <c r="B37" s="126"/>
      <c r="C37" s="151"/>
      <c r="D37" s="11"/>
      <c r="E37" s="11"/>
      <c r="G37" s="11"/>
      <c r="H37" s="11"/>
      <c r="I37" s="11"/>
      <c r="J37" s="11"/>
      <c r="K37" s="11"/>
      <c r="L37" s="45"/>
      <c r="M37" s="45"/>
      <c r="N37" s="45"/>
      <c r="O37" s="45"/>
      <c r="P37" s="45"/>
      <c r="Q37" s="45"/>
      <c r="R37" s="45"/>
      <c r="S37" s="45"/>
      <c r="T37" s="45"/>
      <c r="U37" s="45"/>
      <c r="V37" s="45"/>
      <c r="W37" s="45"/>
      <c r="X37" s="45"/>
      <c r="Y37" s="45"/>
      <c r="Z37" s="45"/>
      <c r="AA37" s="45"/>
    </row>
    <row r="38" spans="1:27" s="5" customFormat="1" ht="15" customHeight="1" x14ac:dyDescent="0.25">
      <c r="A38" s="295"/>
      <c r="B38" s="296"/>
      <c r="C38" s="151"/>
      <c r="D38" s="11"/>
      <c r="E38" s="11"/>
      <c r="F38" s="11"/>
      <c r="G38" s="11"/>
      <c r="H38" s="11"/>
      <c r="I38" s="11"/>
      <c r="J38" s="11"/>
      <c r="K38" s="11"/>
      <c r="L38" s="45"/>
      <c r="M38" s="45"/>
      <c r="N38" s="45"/>
      <c r="O38" s="45"/>
      <c r="P38" s="45"/>
      <c r="Q38" s="45"/>
      <c r="R38" s="45"/>
      <c r="S38" s="45"/>
      <c r="T38" s="45"/>
      <c r="U38" s="45"/>
      <c r="V38" s="45"/>
      <c r="W38" s="45"/>
      <c r="X38" s="45"/>
      <c r="Y38" s="45"/>
      <c r="Z38" s="45"/>
      <c r="AA38" s="45"/>
    </row>
    <row r="39" spans="1:27" s="5" customFormat="1" ht="15" customHeight="1" x14ac:dyDescent="0.25">
      <c r="A39" s="289"/>
      <c r="B39" s="290"/>
      <c r="C39" s="151"/>
      <c r="D39" s="11"/>
      <c r="E39" s="11"/>
      <c r="F39" s="11"/>
      <c r="G39" s="11"/>
      <c r="H39" s="11"/>
      <c r="I39" s="11"/>
      <c r="J39" s="11"/>
      <c r="K39" s="11"/>
      <c r="L39" s="45"/>
      <c r="M39" s="45"/>
      <c r="N39" s="45"/>
      <c r="O39" s="45"/>
      <c r="P39" s="45"/>
      <c r="Q39" s="45"/>
      <c r="R39" s="45"/>
      <c r="S39" s="45"/>
      <c r="T39" s="45"/>
      <c r="U39" s="45"/>
      <c r="V39" s="45"/>
      <c r="W39" s="45"/>
      <c r="X39" s="45"/>
      <c r="Y39" s="45"/>
      <c r="Z39" s="45"/>
      <c r="AA39" s="45"/>
    </row>
    <row r="40" spans="1:27" s="5" customFormat="1" ht="15" customHeight="1" x14ac:dyDescent="0.25">
      <c r="A40" s="289"/>
      <c r="B40" s="290"/>
      <c r="C40" s="151"/>
      <c r="D40" s="11"/>
      <c r="E40" s="11"/>
      <c r="F40" s="11"/>
      <c r="G40" s="11"/>
      <c r="H40" s="11"/>
      <c r="I40" s="11"/>
      <c r="J40" s="11"/>
      <c r="K40" s="11"/>
      <c r="L40" s="45"/>
      <c r="M40" s="45"/>
      <c r="N40" s="45"/>
      <c r="O40" s="45"/>
      <c r="P40" s="45"/>
      <c r="Q40" s="45"/>
      <c r="R40" s="45"/>
      <c r="S40" s="45"/>
      <c r="T40" s="45"/>
      <c r="U40" s="45"/>
      <c r="V40" s="45"/>
      <c r="W40" s="45"/>
      <c r="X40" s="45"/>
      <c r="Y40" s="45"/>
      <c r="Z40" s="45"/>
      <c r="AA40" s="45"/>
    </row>
    <row r="41" spans="1:27" s="5" customFormat="1" ht="15" customHeight="1" thickBot="1" x14ac:dyDescent="0.3">
      <c r="A41" s="291"/>
      <c r="B41" s="292"/>
      <c r="C41" s="152"/>
      <c r="D41" s="12"/>
      <c r="E41" s="12"/>
      <c r="F41" s="12"/>
      <c r="G41" s="11"/>
      <c r="H41" s="11"/>
      <c r="I41" s="11"/>
      <c r="J41" s="11"/>
      <c r="K41" s="11"/>
      <c r="L41" s="45"/>
      <c r="M41" s="45"/>
      <c r="N41" s="45"/>
      <c r="O41" s="45"/>
      <c r="P41" s="45"/>
      <c r="Q41" s="45"/>
      <c r="R41" s="45"/>
      <c r="S41" s="45"/>
      <c r="T41" s="45"/>
      <c r="U41" s="45"/>
      <c r="V41" s="45"/>
      <c r="W41" s="45"/>
      <c r="X41" s="45"/>
      <c r="Y41" s="45"/>
      <c r="Z41" s="45"/>
      <c r="AA41" s="45"/>
    </row>
    <row r="42" spans="1:27" s="5" customFormat="1" ht="24" customHeight="1" thickBot="1" x14ac:dyDescent="0.3">
      <c r="A42" s="184" t="s">
        <v>65</v>
      </c>
      <c r="B42" s="185"/>
      <c r="C42" s="83">
        <f>SUM(C32:C41)</f>
        <v>0</v>
      </c>
      <c r="D42" s="54"/>
      <c r="E42" s="54"/>
      <c r="F42" s="54"/>
      <c r="G42" s="12"/>
      <c r="H42" s="12"/>
      <c r="I42" s="12"/>
      <c r="J42" s="12"/>
      <c r="K42" s="12"/>
      <c r="L42" s="45"/>
      <c r="M42" s="45"/>
      <c r="N42" s="45"/>
      <c r="O42" s="45"/>
      <c r="P42" s="45"/>
      <c r="Q42" s="45"/>
      <c r="R42" s="45"/>
      <c r="S42" s="45"/>
      <c r="T42" s="45"/>
      <c r="U42" s="45"/>
      <c r="V42" s="45"/>
      <c r="W42" s="45"/>
      <c r="X42" s="45"/>
      <c r="Y42" s="45"/>
      <c r="Z42" s="45"/>
      <c r="AA42" s="45"/>
    </row>
    <row r="43" spans="1:27" s="5" customFormat="1" ht="26.25" customHeight="1" thickBot="1" x14ac:dyDescent="0.3">
      <c r="A43" s="54"/>
      <c r="B43" s="54"/>
      <c r="C43" s="1"/>
      <c r="D43" s="1"/>
      <c r="E43" s="1"/>
      <c r="F43" s="14"/>
      <c r="G43" s="14"/>
      <c r="H43" s="14"/>
      <c r="I43" s="14"/>
      <c r="J43" s="14"/>
      <c r="K43" s="2"/>
      <c r="L43" s="45"/>
      <c r="M43" s="45"/>
      <c r="N43" s="45"/>
      <c r="O43" s="45"/>
      <c r="P43" s="45"/>
      <c r="Q43" s="45"/>
      <c r="R43" s="45"/>
      <c r="S43" s="45"/>
      <c r="T43" s="45"/>
      <c r="U43" s="45"/>
      <c r="V43" s="45"/>
      <c r="W43" s="45"/>
      <c r="X43" s="45"/>
      <c r="Y43" s="45"/>
      <c r="Z43" s="45"/>
      <c r="AA43" s="45"/>
    </row>
    <row r="44" spans="1:27" ht="15" customHeight="1" x14ac:dyDescent="0.2">
      <c r="A44" s="16"/>
      <c r="B44" s="16"/>
      <c r="C44" s="1"/>
      <c r="D44" s="1"/>
      <c r="E44" s="1"/>
      <c r="F44" s="15"/>
      <c r="G44" s="15"/>
      <c r="H44" s="175" t="s">
        <v>54</v>
      </c>
      <c r="I44" s="176"/>
      <c r="J44" s="176"/>
      <c r="K44" s="177"/>
      <c r="L44" s="42"/>
      <c r="M44" s="42"/>
      <c r="N44" s="42"/>
      <c r="O44" s="42"/>
      <c r="P44" s="42"/>
      <c r="Q44" s="42"/>
      <c r="R44" s="42"/>
      <c r="S44" s="42"/>
      <c r="T44" s="42"/>
      <c r="U44" s="42"/>
      <c r="V44" s="42"/>
      <c r="W44" s="42"/>
      <c r="X44" s="42"/>
      <c r="Y44" s="42"/>
      <c r="Z44" s="42"/>
      <c r="AA44" s="42"/>
    </row>
    <row r="45" spans="1:27" ht="15" customHeight="1" thickBot="1" x14ac:dyDescent="0.25">
      <c r="A45" s="293" t="s">
        <v>31</v>
      </c>
      <c r="B45" s="202"/>
      <c r="C45" s="202"/>
      <c r="D45" s="202"/>
      <c r="E45" s="202"/>
      <c r="F45" s="202"/>
      <c r="G45" s="17"/>
      <c r="H45" s="178"/>
      <c r="I45" s="179"/>
      <c r="J45" s="179"/>
      <c r="K45" s="180"/>
      <c r="L45" s="42"/>
      <c r="M45" s="42"/>
      <c r="N45" s="42"/>
      <c r="O45" s="42"/>
      <c r="P45" s="42"/>
      <c r="Q45" s="42"/>
      <c r="R45" s="42"/>
      <c r="S45" s="42"/>
      <c r="T45" s="42"/>
      <c r="U45" s="42"/>
      <c r="V45" s="42"/>
      <c r="W45" s="42"/>
      <c r="X45" s="42"/>
      <c r="Y45" s="42"/>
      <c r="Z45" s="42"/>
      <c r="AA45" s="42"/>
    </row>
    <row r="46" spans="1:27" ht="39" customHeight="1" x14ac:dyDescent="0.2">
      <c r="A46" s="68" t="s">
        <v>7</v>
      </c>
      <c r="B46" s="67" t="s">
        <v>15</v>
      </c>
      <c r="C46" s="171" t="s">
        <v>1</v>
      </c>
      <c r="D46" s="191"/>
      <c r="E46" s="191"/>
      <c r="F46" s="59" t="s">
        <v>39</v>
      </c>
      <c r="G46" s="12"/>
      <c r="H46" s="280"/>
      <c r="I46" s="281"/>
      <c r="J46" s="281"/>
      <c r="K46" s="282"/>
      <c r="L46" s="42"/>
      <c r="M46" s="42"/>
      <c r="N46" s="42"/>
      <c r="O46" s="42"/>
      <c r="P46" s="42"/>
      <c r="Q46" s="42"/>
      <c r="R46" s="42"/>
      <c r="S46" s="42"/>
      <c r="T46" s="42"/>
      <c r="U46" s="42"/>
      <c r="V46" s="42"/>
      <c r="W46" s="42"/>
      <c r="X46" s="42"/>
      <c r="Y46" s="42"/>
      <c r="Z46" s="42"/>
      <c r="AA46" s="42"/>
    </row>
    <row r="47" spans="1:27" ht="18.75" customHeight="1" x14ac:dyDescent="0.3">
      <c r="A47" s="19"/>
      <c r="B47" s="124"/>
      <c r="C47" s="294"/>
      <c r="D47" s="294"/>
      <c r="E47" s="294"/>
      <c r="F47" s="153"/>
      <c r="G47" s="12"/>
      <c r="H47" s="283"/>
      <c r="I47" s="284"/>
      <c r="J47" s="284"/>
      <c r="K47" s="285"/>
      <c r="L47" s="42"/>
      <c r="M47" s="42"/>
      <c r="N47" s="42"/>
      <c r="O47" s="42"/>
      <c r="P47" s="42"/>
      <c r="Q47" s="42"/>
      <c r="R47" s="42"/>
      <c r="S47" s="42"/>
      <c r="T47" s="42"/>
      <c r="U47" s="42"/>
      <c r="V47" s="42"/>
      <c r="W47" s="42"/>
      <c r="X47" s="42"/>
      <c r="Y47" s="42"/>
      <c r="Z47" s="42"/>
      <c r="AA47" s="42"/>
    </row>
    <row r="48" spans="1:27" ht="15" customHeight="1" x14ac:dyDescent="0.2">
      <c r="A48" s="19"/>
      <c r="B48" s="23"/>
      <c r="C48" s="205"/>
      <c r="D48" s="206"/>
      <c r="E48" s="207"/>
      <c r="F48" s="153"/>
      <c r="H48" s="283"/>
      <c r="I48" s="284"/>
      <c r="J48" s="284"/>
      <c r="K48" s="285"/>
      <c r="L48" s="42"/>
      <c r="M48" s="42"/>
      <c r="N48" s="42"/>
      <c r="O48" s="42"/>
      <c r="P48" s="42"/>
      <c r="Q48" s="42"/>
      <c r="R48" s="42"/>
      <c r="S48" s="42"/>
      <c r="T48" s="42"/>
      <c r="U48" s="42"/>
      <c r="V48" s="42"/>
      <c r="W48" s="42"/>
      <c r="X48" s="42"/>
      <c r="Y48" s="42"/>
      <c r="Z48" s="42"/>
      <c r="AA48" s="42"/>
    </row>
    <row r="49" spans="1:27" ht="21.75" customHeight="1" thickBot="1" x14ac:dyDescent="0.25">
      <c r="A49" s="21"/>
      <c r="B49" s="24"/>
      <c r="C49" s="208"/>
      <c r="D49" s="209"/>
      <c r="E49" s="210"/>
      <c r="F49" s="154"/>
      <c r="H49" s="283"/>
      <c r="I49" s="284"/>
      <c r="J49" s="284"/>
      <c r="K49" s="285"/>
      <c r="L49" s="42"/>
      <c r="M49" s="42"/>
      <c r="N49" s="42"/>
      <c r="O49" s="42"/>
      <c r="P49" s="42"/>
      <c r="Q49" s="42"/>
      <c r="R49" s="42"/>
      <c r="S49" s="42"/>
      <c r="T49" s="42"/>
      <c r="U49" s="42"/>
      <c r="V49" s="42"/>
      <c r="W49" s="42"/>
      <c r="X49" s="42"/>
      <c r="Y49" s="42"/>
      <c r="Z49" s="42"/>
      <c r="AA49" s="42"/>
    </row>
    <row r="50" spans="1:27" ht="21.75" customHeight="1" thickBot="1" x14ac:dyDescent="0.25">
      <c r="A50" s="184" t="s">
        <v>73</v>
      </c>
      <c r="B50" s="190"/>
      <c r="C50" s="190"/>
      <c r="D50" s="190"/>
      <c r="E50" s="185"/>
      <c r="F50" s="83">
        <f>SUM(F47:F49)</f>
        <v>0</v>
      </c>
      <c r="H50" s="286"/>
      <c r="I50" s="287"/>
      <c r="J50" s="287"/>
      <c r="K50" s="288"/>
      <c r="L50" s="42"/>
      <c r="M50" s="42"/>
      <c r="N50" s="42"/>
      <c r="O50" s="42"/>
      <c r="P50" s="42"/>
      <c r="Q50" s="42"/>
      <c r="R50" s="42"/>
      <c r="S50" s="42"/>
      <c r="T50" s="42"/>
      <c r="U50" s="42"/>
      <c r="V50" s="42"/>
      <c r="W50" s="42"/>
      <c r="X50" s="42"/>
      <c r="Y50" s="42"/>
      <c r="Z50" s="42"/>
      <c r="AA50" s="42"/>
    </row>
    <row r="51" spans="1:27" ht="20.25" customHeight="1" x14ac:dyDescent="0.2">
      <c r="A51" s="54"/>
      <c r="B51" s="54"/>
      <c r="C51" s="54"/>
      <c r="D51" s="54"/>
      <c r="E51" s="54"/>
      <c r="F51" s="54"/>
      <c r="G51" s="54"/>
      <c r="H51" s="54"/>
      <c r="I51" s="54"/>
      <c r="J51" s="54"/>
      <c r="K51" s="42"/>
      <c r="L51" s="42"/>
      <c r="M51" s="42"/>
      <c r="N51" s="42"/>
      <c r="O51" s="42"/>
      <c r="P51" s="42"/>
      <c r="Q51" s="42"/>
      <c r="R51" s="42"/>
      <c r="S51" s="42"/>
      <c r="T51" s="42"/>
      <c r="U51" s="42"/>
      <c r="V51" s="42"/>
      <c r="W51" s="42"/>
      <c r="X51" s="42"/>
      <c r="Y51" s="42"/>
      <c r="Z51" s="42"/>
    </row>
    <row r="52" spans="1:27" s="13" customFormat="1" ht="15" customHeight="1" thickBot="1" x14ac:dyDescent="0.35">
      <c r="F52" s="10"/>
      <c r="G52" s="10"/>
      <c r="H52" s="10"/>
      <c r="I52" s="10"/>
      <c r="J52" s="10"/>
      <c r="K52" s="46"/>
      <c r="L52" s="46"/>
      <c r="M52" s="46"/>
      <c r="N52" s="46"/>
      <c r="O52" s="46"/>
      <c r="P52" s="46"/>
      <c r="Q52" s="46"/>
      <c r="R52" s="46"/>
      <c r="S52" s="46"/>
      <c r="T52" s="46"/>
      <c r="U52" s="46"/>
      <c r="V52" s="46"/>
      <c r="W52" s="46"/>
      <c r="X52" s="46"/>
      <c r="Y52" s="46"/>
      <c r="Z52" s="46"/>
    </row>
    <row r="53" spans="1:27" ht="15" customHeight="1" thickBot="1" x14ac:dyDescent="0.25">
      <c r="A53" s="203" t="s">
        <v>30</v>
      </c>
      <c r="B53" s="204"/>
      <c r="C53" s="204"/>
      <c r="D53" s="17"/>
      <c r="E53" s="181" t="s">
        <v>78</v>
      </c>
      <c r="F53" s="182"/>
      <c r="G53" s="182"/>
      <c r="H53" s="182"/>
      <c r="I53" s="182"/>
      <c r="J53" s="182"/>
      <c r="K53" s="183"/>
      <c r="L53" s="42"/>
      <c r="M53" s="42"/>
      <c r="N53" s="42"/>
      <c r="O53" s="42"/>
      <c r="P53" s="42"/>
      <c r="Q53" s="42"/>
      <c r="R53" s="42"/>
      <c r="S53" s="42"/>
      <c r="T53" s="42"/>
      <c r="U53" s="42"/>
      <c r="V53" s="42"/>
      <c r="W53" s="42"/>
    </row>
    <row r="54" spans="1:27" ht="39" customHeight="1" x14ac:dyDescent="0.2">
      <c r="A54" s="213" t="s">
        <v>40</v>
      </c>
      <c r="B54" s="214"/>
      <c r="C54" s="66" t="s">
        <v>39</v>
      </c>
      <c r="D54" s="12"/>
      <c r="E54" s="274"/>
      <c r="F54" s="275"/>
      <c r="G54" s="275"/>
      <c r="H54" s="275"/>
      <c r="I54" s="275"/>
      <c r="J54" s="275"/>
      <c r="K54" s="276"/>
      <c r="L54" s="42"/>
      <c r="M54" s="42"/>
      <c r="N54" s="42"/>
      <c r="O54" s="42"/>
      <c r="P54" s="42"/>
      <c r="Q54" s="42"/>
      <c r="R54" s="42"/>
      <c r="S54" s="42"/>
      <c r="T54" s="42"/>
      <c r="U54" s="42"/>
      <c r="V54" s="42"/>
    </row>
    <row r="55" spans="1:27" ht="15" customHeight="1" x14ac:dyDescent="0.2">
      <c r="A55" s="215"/>
      <c r="B55" s="216"/>
      <c r="C55" s="155"/>
      <c r="D55" s="12"/>
      <c r="E55" s="274"/>
      <c r="F55" s="275"/>
      <c r="G55" s="275"/>
      <c r="H55" s="275"/>
      <c r="I55" s="275"/>
      <c r="J55" s="275"/>
      <c r="K55" s="276"/>
      <c r="L55" s="42"/>
      <c r="M55" s="42"/>
      <c r="N55" s="42"/>
      <c r="O55" s="42"/>
      <c r="P55" s="42"/>
      <c r="Q55" s="42"/>
      <c r="R55" s="42"/>
      <c r="S55" s="42"/>
      <c r="T55" s="42"/>
      <c r="U55" s="42"/>
      <c r="V55" s="42"/>
    </row>
    <row r="56" spans="1:27" ht="15" customHeight="1" x14ac:dyDescent="0.2">
      <c r="A56" s="215"/>
      <c r="B56" s="216"/>
      <c r="C56" s="155"/>
      <c r="E56" s="274"/>
      <c r="F56" s="275"/>
      <c r="G56" s="275"/>
      <c r="H56" s="275"/>
      <c r="I56" s="275"/>
      <c r="J56" s="275"/>
      <c r="K56" s="276"/>
      <c r="L56" s="42"/>
      <c r="M56" s="42"/>
      <c r="N56" s="42"/>
      <c r="O56" s="42"/>
      <c r="P56" s="42"/>
      <c r="Q56" s="42"/>
      <c r="R56" s="42"/>
      <c r="S56" s="42"/>
      <c r="T56" s="42"/>
      <c r="U56" s="42"/>
      <c r="V56" s="42"/>
    </row>
    <row r="57" spans="1:27" ht="15" customHeight="1" x14ac:dyDescent="0.2">
      <c r="A57" s="215"/>
      <c r="B57" s="216"/>
      <c r="C57" s="155"/>
      <c r="E57" s="274"/>
      <c r="F57" s="275"/>
      <c r="G57" s="275"/>
      <c r="H57" s="275"/>
      <c r="I57" s="275"/>
      <c r="J57" s="275"/>
      <c r="K57" s="276"/>
      <c r="L57" s="42"/>
      <c r="M57" s="42"/>
      <c r="N57" s="42"/>
      <c r="O57" s="42"/>
      <c r="P57" s="42"/>
      <c r="Q57" s="42"/>
      <c r="R57" s="42"/>
      <c r="S57" s="42"/>
      <c r="T57" s="42"/>
      <c r="U57" s="42"/>
      <c r="V57" s="42"/>
    </row>
    <row r="58" spans="1:27" ht="15" customHeight="1" x14ac:dyDescent="0.2">
      <c r="A58" s="217"/>
      <c r="B58" s="218"/>
      <c r="C58" s="155"/>
      <c r="E58" s="274"/>
      <c r="F58" s="275"/>
      <c r="G58" s="275"/>
      <c r="H58" s="275"/>
      <c r="I58" s="275"/>
      <c r="J58" s="275"/>
      <c r="K58" s="276"/>
      <c r="L58" s="42"/>
      <c r="M58" s="42"/>
      <c r="N58" s="42"/>
      <c r="O58" s="42"/>
      <c r="P58" s="42"/>
      <c r="Q58" s="42"/>
      <c r="R58" s="42"/>
      <c r="S58" s="42"/>
      <c r="T58" s="42"/>
      <c r="U58" s="42"/>
      <c r="V58" s="42"/>
    </row>
    <row r="59" spans="1:27" ht="15" customHeight="1" thickBot="1" x14ac:dyDescent="0.25">
      <c r="A59" s="215"/>
      <c r="B59" s="216"/>
      <c r="C59" s="155"/>
      <c r="E59" s="274"/>
      <c r="F59" s="275"/>
      <c r="G59" s="275"/>
      <c r="H59" s="275"/>
      <c r="I59" s="275"/>
      <c r="J59" s="275"/>
      <c r="K59" s="276"/>
      <c r="L59" s="42"/>
      <c r="M59" s="42"/>
      <c r="N59" s="42"/>
      <c r="O59" s="42"/>
      <c r="P59" s="42"/>
      <c r="Q59" s="42"/>
      <c r="R59" s="42"/>
      <c r="S59" s="42"/>
      <c r="T59" s="42"/>
      <c r="U59" s="42"/>
      <c r="V59" s="42"/>
    </row>
    <row r="60" spans="1:27" ht="23.25" customHeight="1" thickBot="1" x14ac:dyDescent="0.25">
      <c r="A60" s="225" t="s">
        <v>66</v>
      </c>
      <c r="B60" s="226"/>
      <c r="C60" s="85">
        <f>SUM(C55:C59)</f>
        <v>0</v>
      </c>
      <c r="E60" s="277"/>
      <c r="F60" s="278"/>
      <c r="G60" s="278"/>
      <c r="H60" s="278"/>
      <c r="I60" s="278"/>
      <c r="J60" s="278"/>
      <c r="K60" s="279"/>
      <c r="L60" s="42"/>
      <c r="M60" s="42"/>
      <c r="N60" s="42"/>
      <c r="O60" s="42"/>
      <c r="P60" s="42"/>
      <c r="Q60" s="42"/>
      <c r="R60" s="42"/>
      <c r="S60" s="42"/>
      <c r="T60" s="42"/>
      <c r="U60" s="42"/>
      <c r="V60" s="42"/>
    </row>
    <row r="61" spans="1:27" ht="17.25" customHeight="1" x14ac:dyDescent="0.2">
      <c r="A61" s="54"/>
      <c r="B61" s="54"/>
      <c r="C61" s="54"/>
      <c r="D61" s="54"/>
      <c r="E61" s="54"/>
      <c r="F61" s="54"/>
      <c r="G61" s="54"/>
      <c r="H61" s="54"/>
      <c r="I61" s="54"/>
      <c r="J61" s="54"/>
      <c r="K61" s="54"/>
      <c r="L61" s="42"/>
      <c r="M61" s="42"/>
      <c r="N61" s="42"/>
      <c r="O61" s="42"/>
      <c r="P61" s="42"/>
      <c r="Q61" s="42"/>
      <c r="R61" s="42"/>
      <c r="S61" s="42"/>
      <c r="T61" s="42"/>
      <c r="U61" s="42"/>
      <c r="V61" s="42"/>
      <c r="W61" s="42"/>
      <c r="X61" s="42"/>
      <c r="Y61" s="42"/>
      <c r="Z61" s="42"/>
      <c r="AA61" s="42"/>
    </row>
    <row r="62" spans="1:27" x14ac:dyDescent="0.2">
      <c r="A62" s="211"/>
      <c r="B62" s="211"/>
      <c r="C62" s="3"/>
      <c r="D62" s="3"/>
      <c r="E62" s="3"/>
      <c r="F62" s="3"/>
      <c r="G62" s="3"/>
      <c r="H62" s="212"/>
      <c r="I62" s="212"/>
      <c r="J62" s="212"/>
      <c r="K62" s="212"/>
      <c r="L62" s="75"/>
      <c r="M62" s="42"/>
      <c r="N62" s="42"/>
      <c r="O62" s="42"/>
      <c r="P62" s="42"/>
      <c r="Q62" s="42"/>
      <c r="R62" s="42"/>
      <c r="S62" s="42"/>
      <c r="T62" s="42"/>
      <c r="U62" s="42"/>
      <c r="V62" s="42"/>
      <c r="W62" s="42"/>
      <c r="X62" s="42"/>
      <c r="Y62" s="42"/>
      <c r="Z62" s="42"/>
      <c r="AA62" s="42"/>
    </row>
    <row r="63" spans="1:27" x14ac:dyDescent="0.2">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row>
    <row r="64" spans="1:27" x14ac:dyDescent="0.2">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row>
    <row r="65" spans="1:27" x14ac:dyDescent="0.2">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row>
    <row r="66" spans="1:27" x14ac:dyDescent="0.2">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row>
    <row r="67" spans="1:27" x14ac:dyDescent="0.2">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row>
    <row r="68" spans="1:27" x14ac:dyDescent="0.2">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row>
    <row r="69" spans="1:27" x14ac:dyDescent="0.2">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row>
    <row r="70" spans="1:27" x14ac:dyDescent="0.2">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row>
    <row r="71" spans="1:27" x14ac:dyDescent="0.2">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row>
    <row r="72" spans="1:27" x14ac:dyDescent="0.2">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row>
    <row r="73" spans="1:27" x14ac:dyDescent="0.2">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row>
    <row r="74" spans="1:27" x14ac:dyDescent="0.2">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row>
    <row r="75" spans="1:27" x14ac:dyDescent="0.2">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row>
    <row r="76" spans="1:27" x14ac:dyDescent="0.2">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row>
    <row r="77" spans="1:27" x14ac:dyDescent="0.2">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row>
    <row r="78" spans="1:27" x14ac:dyDescent="0.2">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row>
    <row r="79" spans="1:27" x14ac:dyDescent="0.2">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row>
    <row r="80" spans="1:27" x14ac:dyDescent="0.2">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row>
    <row r="81" spans="1:27" x14ac:dyDescent="0.2">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row>
    <row r="82" spans="1:27" x14ac:dyDescent="0.2">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row>
    <row r="83" spans="1:27" x14ac:dyDescent="0.2">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row>
    <row r="84" spans="1:27" x14ac:dyDescent="0.2">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row>
    <row r="85" spans="1:27" x14ac:dyDescent="0.2">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row>
    <row r="86" spans="1:27" x14ac:dyDescent="0.2">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row>
    <row r="87" spans="1:27" ht="8.25" customHeight="1" x14ac:dyDescent="0.2">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row>
    <row r="88" spans="1:27" x14ac:dyDescent="0.2">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row>
    <row r="89" spans="1:27" x14ac:dyDescent="0.2">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row>
    <row r="90" spans="1:27" x14ac:dyDescent="0.2">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row>
    <row r="91" spans="1:27" x14ac:dyDescent="0.2">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row>
    <row r="92" spans="1:27" x14ac:dyDescent="0.2">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row>
    <row r="93" spans="1:27" x14ac:dyDescent="0.2">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row>
    <row r="94" spans="1:27" x14ac:dyDescent="0.2">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row>
    <row r="95" spans="1:27" x14ac:dyDescent="0.2">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row>
    <row r="96" spans="1:27" x14ac:dyDescent="0.2">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row>
    <row r="97" spans="1:27" x14ac:dyDescent="0.2">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row>
    <row r="98" spans="1:27" x14ac:dyDescent="0.2">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row>
    <row r="99" spans="1:27" x14ac:dyDescent="0.2">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row>
    <row r="100" spans="1:27" x14ac:dyDescent="0.2">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row>
    <row r="101" spans="1:27" x14ac:dyDescent="0.2">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row>
    <row r="102" spans="1:27" x14ac:dyDescent="0.2">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row>
    <row r="103" spans="1:27" x14ac:dyDescent="0.2">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row>
    <row r="104" spans="1:27"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row>
    <row r="105" spans="1:27"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row>
    <row r="106" spans="1:27"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row>
    <row r="107" spans="1:27"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row>
    <row r="108" spans="1:27"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row>
    <row r="109" spans="1:27"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row>
    <row r="110" spans="1:27"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row>
    <row r="111" spans="1:27"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row>
    <row r="112" spans="1:27"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row>
    <row r="113" spans="1:27"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row>
    <row r="114" spans="1:27" x14ac:dyDescent="0.2">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row>
    <row r="115" spans="1:27" x14ac:dyDescent="0.2">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row>
    <row r="116" spans="1:27" x14ac:dyDescent="0.2">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row>
    <row r="117" spans="1:27" x14ac:dyDescent="0.2">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row>
    <row r="118" spans="1:27" x14ac:dyDescent="0.2">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row>
    <row r="119" spans="1:27" x14ac:dyDescent="0.2">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row>
    <row r="120" spans="1:27" x14ac:dyDescent="0.2">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row>
    <row r="121" spans="1:27" x14ac:dyDescent="0.2">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row>
    <row r="122" spans="1:27" x14ac:dyDescent="0.2">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row>
    <row r="123" spans="1:27" x14ac:dyDescent="0.2">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row>
    <row r="124" spans="1:27" x14ac:dyDescent="0.2">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row>
    <row r="125" spans="1:27" x14ac:dyDescent="0.2">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row>
    <row r="126" spans="1:27" x14ac:dyDescent="0.2">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row>
    <row r="127" spans="1:27" x14ac:dyDescent="0.2">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row>
    <row r="128" spans="1:27" x14ac:dyDescent="0.2">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row>
    <row r="129" spans="1:27" x14ac:dyDescent="0.2">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row>
    <row r="130" spans="1:27" x14ac:dyDescent="0.2">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row>
    <row r="131" spans="1:27" x14ac:dyDescent="0.2">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row>
    <row r="132" spans="1:27" x14ac:dyDescent="0.2">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row>
    <row r="133" spans="1:27" x14ac:dyDescent="0.2">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row>
    <row r="134" spans="1:27" x14ac:dyDescent="0.2">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row>
    <row r="135" spans="1:27" x14ac:dyDescent="0.2">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row>
    <row r="136" spans="1:27" x14ac:dyDescent="0.2">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row>
    <row r="137" spans="1:27" x14ac:dyDescent="0.2">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row>
    <row r="138" spans="1:27" x14ac:dyDescent="0.2">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row>
    <row r="139" spans="1:27" x14ac:dyDescent="0.2">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row>
    <row r="140" spans="1:27" x14ac:dyDescent="0.2">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row>
    <row r="141" spans="1:27" x14ac:dyDescent="0.2">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row>
    <row r="142" spans="1:27" x14ac:dyDescent="0.2">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row>
    <row r="143" spans="1:27" x14ac:dyDescent="0.2">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row>
    <row r="144" spans="1:27" x14ac:dyDescent="0.2">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row>
    <row r="145" spans="1:27" x14ac:dyDescent="0.2">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row>
    <row r="146" spans="1:27" x14ac:dyDescent="0.2">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row>
    <row r="147" spans="1:27" x14ac:dyDescent="0.2">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row>
    <row r="148" spans="1:27" x14ac:dyDescent="0.2">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row>
    <row r="149" spans="1:27" x14ac:dyDescent="0.2">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row>
    <row r="150" spans="1:27" x14ac:dyDescent="0.2">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row>
    <row r="151" spans="1:27" x14ac:dyDescent="0.2">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row>
    <row r="152" spans="1:27" x14ac:dyDescent="0.2">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row>
    <row r="153" spans="1:27" x14ac:dyDescent="0.2">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row>
    <row r="154" spans="1:27" x14ac:dyDescent="0.2">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row>
    <row r="155" spans="1:27" x14ac:dyDescent="0.2">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row>
    <row r="156" spans="1:27" x14ac:dyDescent="0.2">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row>
    <row r="157" spans="1:27" x14ac:dyDescent="0.2">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row>
    <row r="158" spans="1:27" x14ac:dyDescent="0.2">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row>
    <row r="159" spans="1:27" x14ac:dyDescent="0.2">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row>
    <row r="160" spans="1:27" x14ac:dyDescent="0.2">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row>
    <row r="161" spans="1:27" x14ac:dyDescent="0.2">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row>
    <row r="162" spans="1:27" x14ac:dyDescent="0.2">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row>
    <row r="163" spans="1:27" x14ac:dyDescent="0.2">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row>
    <row r="164" spans="1:27" x14ac:dyDescent="0.2">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row>
    <row r="165" spans="1:27" x14ac:dyDescent="0.2">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row>
    <row r="166" spans="1:27" x14ac:dyDescent="0.2">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row>
    <row r="167" spans="1:27" x14ac:dyDescent="0.2">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row>
    <row r="168" spans="1:27" x14ac:dyDescent="0.2">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row>
    <row r="169" spans="1:27" x14ac:dyDescent="0.2">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row>
    <row r="170" spans="1:27" x14ac:dyDescent="0.2">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row>
    <row r="171" spans="1:27" x14ac:dyDescent="0.2">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row>
    <row r="172" spans="1:27" x14ac:dyDescent="0.2">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row>
    <row r="173" spans="1:27" x14ac:dyDescent="0.2">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row>
    <row r="174" spans="1:27" x14ac:dyDescent="0.2">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row>
    <row r="175" spans="1:27" x14ac:dyDescent="0.2">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row>
    <row r="176" spans="1:27" x14ac:dyDescent="0.2">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row>
    <row r="177" spans="1:27" x14ac:dyDescent="0.2">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row>
    <row r="178" spans="1:27" x14ac:dyDescent="0.2">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row>
    <row r="179" spans="1:27" x14ac:dyDescent="0.2">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row>
    <row r="180" spans="1:27" x14ac:dyDescent="0.2">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row>
    <row r="181" spans="1:27" x14ac:dyDescent="0.2">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row>
    <row r="182" spans="1:27" x14ac:dyDescent="0.2">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row>
    <row r="183" spans="1:27" x14ac:dyDescent="0.2">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row>
    <row r="184" spans="1:27" x14ac:dyDescent="0.2">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row>
    <row r="185" spans="1:27" x14ac:dyDescent="0.2">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row>
    <row r="186" spans="1:27" x14ac:dyDescent="0.2">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row>
    <row r="187" spans="1:27" x14ac:dyDescent="0.2">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row>
    <row r="188" spans="1:27" x14ac:dyDescent="0.2">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row>
    <row r="189" spans="1:27" x14ac:dyDescent="0.2">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row>
    <row r="190" spans="1:27" x14ac:dyDescent="0.2">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row>
    <row r="191" spans="1:27" x14ac:dyDescent="0.2">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row>
    <row r="192" spans="1:27" x14ac:dyDescent="0.2">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row>
    <row r="193" spans="1:27" x14ac:dyDescent="0.2">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row>
    <row r="194" spans="1:27" x14ac:dyDescent="0.2">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row>
    <row r="195" spans="1:27" x14ac:dyDescent="0.2">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row>
    <row r="196" spans="1:27" x14ac:dyDescent="0.2">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row>
    <row r="197" spans="1:27" x14ac:dyDescent="0.2">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row>
    <row r="198" spans="1:27" x14ac:dyDescent="0.2">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row>
    <row r="199" spans="1:27" x14ac:dyDescent="0.2">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row>
    <row r="200" spans="1:27" x14ac:dyDescent="0.2">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row>
    <row r="201" spans="1:27" x14ac:dyDescent="0.2">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row>
    <row r="202" spans="1:27" x14ac:dyDescent="0.2">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row>
    <row r="203" spans="1:27" x14ac:dyDescent="0.2">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row>
    <row r="204" spans="1:27" x14ac:dyDescent="0.2">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row>
    <row r="205" spans="1:27" x14ac:dyDescent="0.2">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row>
    <row r="206" spans="1:27" x14ac:dyDescent="0.2">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row>
    <row r="207" spans="1:27" x14ac:dyDescent="0.2">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row>
    <row r="208" spans="1:27" x14ac:dyDescent="0.2">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row>
    <row r="209" spans="1:27" x14ac:dyDescent="0.2">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row>
    <row r="210" spans="1:27" x14ac:dyDescent="0.2">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row>
    <row r="211" spans="1:27" x14ac:dyDescent="0.2">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row>
    <row r="212" spans="1:27" x14ac:dyDescent="0.2">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row>
    <row r="213" spans="1:27" x14ac:dyDescent="0.2">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row>
    <row r="214" spans="1:27" x14ac:dyDescent="0.2">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row>
    <row r="215" spans="1:27" x14ac:dyDescent="0.2">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row>
    <row r="216" spans="1:27" x14ac:dyDescent="0.2">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row>
    <row r="217" spans="1:27" x14ac:dyDescent="0.2">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row>
    <row r="218" spans="1:27" x14ac:dyDescent="0.2">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row>
    <row r="219" spans="1:27" x14ac:dyDescent="0.2">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row>
    <row r="220" spans="1:27" x14ac:dyDescent="0.2">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row>
    <row r="221" spans="1:27" x14ac:dyDescent="0.2">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row>
    <row r="222" spans="1:27" x14ac:dyDescent="0.2">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row>
    <row r="223" spans="1:27" x14ac:dyDescent="0.2">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row>
    <row r="224" spans="1:27" x14ac:dyDescent="0.2">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row>
    <row r="225" spans="1:27" x14ac:dyDescent="0.2">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row>
    <row r="226" spans="1:27" x14ac:dyDescent="0.2">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row>
    <row r="227" spans="1:27" x14ac:dyDescent="0.2">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row>
    <row r="228" spans="1:27" x14ac:dyDescent="0.2">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row>
    <row r="229" spans="1:27" x14ac:dyDescent="0.2">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row>
    <row r="230" spans="1:27" x14ac:dyDescent="0.2">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row>
    <row r="231" spans="1:27" x14ac:dyDescent="0.2">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row>
    <row r="232" spans="1:27" x14ac:dyDescent="0.2">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row>
    <row r="233" spans="1:27" x14ac:dyDescent="0.2">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row>
    <row r="234" spans="1:27" x14ac:dyDescent="0.2">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row>
    <row r="235" spans="1:27" x14ac:dyDescent="0.2">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row>
    <row r="236" spans="1:27" x14ac:dyDescent="0.2">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row>
    <row r="237" spans="1:27" x14ac:dyDescent="0.2">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row>
    <row r="238" spans="1:27" x14ac:dyDescent="0.2">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row>
    <row r="239" spans="1:27" x14ac:dyDescent="0.2">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row>
    <row r="240" spans="1:27" x14ac:dyDescent="0.2">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row>
    <row r="241" spans="1:27" x14ac:dyDescent="0.2">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row>
    <row r="242" spans="1:27" x14ac:dyDescent="0.2">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row>
    <row r="243" spans="1:27" x14ac:dyDescent="0.2">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row>
    <row r="244" spans="1:27" x14ac:dyDescent="0.2">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row>
    <row r="245" spans="1:27" x14ac:dyDescent="0.2">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row>
    <row r="246" spans="1:27" x14ac:dyDescent="0.2">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row>
    <row r="247" spans="1:27" x14ac:dyDescent="0.2">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row>
    <row r="248" spans="1:27" x14ac:dyDescent="0.2">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row>
    <row r="249" spans="1:27" x14ac:dyDescent="0.2">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row>
    <row r="250" spans="1:27" x14ac:dyDescent="0.2">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row>
    <row r="251" spans="1:27" x14ac:dyDescent="0.2">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row>
    <row r="252" spans="1:27" x14ac:dyDescent="0.2">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row>
    <row r="253" spans="1:27" x14ac:dyDescent="0.2">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row>
    <row r="254" spans="1:27" x14ac:dyDescent="0.2">
      <c r="H254" s="2"/>
    </row>
    <row r="255" spans="1:27" x14ac:dyDescent="0.2">
      <c r="H255" s="2"/>
    </row>
    <row r="256" spans="1:27" x14ac:dyDescent="0.2">
      <c r="H256" s="2"/>
    </row>
    <row r="257" spans="8:8" x14ac:dyDescent="0.2">
      <c r="H257" s="2"/>
    </row>
    <row r="258" spans="8:8" x14ac:dyDescent="0.2">
      <c r="H258" s="2"/>
    </row>
    <row r="259" spans="8:8" x14ac:dyDescent="0.2">
      <c r="H259" s="2"/>
    </row>
    <row r="260" spans="8:8" x14ac:dyDescent="0.2">
      <c r="H260" s="2"/>
    </row>
    <row r="261" spans="8:8" x14ac:dyDescent="0.2">
      <c r="H261" s="2"/>
    </row>
    <row r="262" spans="8:8" x14ac:dyDescent="0.2">
      <c r="H262" s="2"/>
    </row>
    <row r="263" spans="8:8" x14ac:dyDescent="0.2">
      <c r="H263" s="2"/>
    </row>
    <row r="264" spans="8:8" x14ac:dyDescent="0.2">
      <c r="H264" s="2"/>
    </row>
    <row r="265" spans="8:8" x14ac:dyDescent="0.2">
      <c r="H265" s="2"/>
    </row>
    <row r="266" spans="8:8" x14ac:dyDescent="0.2">
      <c r="H266" s="2"/>
    </row>
    <row r="267" spans="8:8" x14ac:dyDescent="0.2">
      <c r="H267" s="2"/>
    </row>
    <row r="268" spans="8:8" x14ac:dyDescent="0.2">
      <c r="H268" s="2"/>
    </row>
    <row r="269" spans="8:8" x14ac:dyDescent="0.2">
      <c r="H269" s="2"/>
    </row>
    <row r="270" spans="8:8" x14ac:dyDescent="0.2">
      <c r="H270" s="2"/>
    </row>
    <row r="271" spans="8:8" x14ac:dyDescent="0.2">
      <c r="H271" s="2"/>
    </row>
    <row r="272" spans="8:8" x14ac:dyDescent="0.2">
      <c r="H272" s="2"/>
    </row>
    <row r="273" spans="8:8" x14ac:dyDescent="0.2">
      <c r="H273" s="2"/>
    </row>
    <row r="274" spans="8:8" x14ac:dyDescent="0.2">
      <c r="H274" s="2"/>
    </row>
    <row r="275" spans="8:8" x14ac:dyDescent="0.2">
      <c r="H275" s="2"/>
    </row>
    <row r="276" spans="8:8" x14ac:dyDescent="0.2">
      <c r="H276" s="2"/>
    </row>
    <row r="277" spans="8:8" x14ac:dyDescent="0.2">
      <c r="H277" s="2"/>
    </row>
    <row r="278" spans="8:8" x14ac:dyDescent="0.2">
      <c r="H278" s="2"/>
    </row>
    <row r="279" spans="8:8" x14ac:dyDescent="0.2">
      <c r="H279" s="2"/>
    </row>
    <row r="280" spans="8:8" x14ac:dyDescent="0.2">
      <c r="H280" s="2"/>
    </row>
    <row r="281" spans="8:8" x14ac:dyDescent="0.2">
      <c r="H281" s="2"/>
    </row>
    <row r="282" spans="8:8" x14ac:dyDescent="0.2">
      <c r="H282" s="2"/>
    </row>
    <row r="283" spans="8:8" x14ac:dyDescent="0.2">
      <c r="H283" s="2"/>
    </row>
    <row r="284" spans="8:8" x14ac:dyDescent="0.2">
      <c r="H284" s="2"/>
    </row>
    <row r="285" spans="8:8" x14ac:dyDescent="0.2">
      <c r="H285" s="2"/>
    </row>
    <row r="286" spans="8:8" x14ac:dyDescent="0.2">
      <c r="H286" s="2"/>
    </row>
    <row r="287" spans="8:8" x14ac:dyDescent="0.2">
      <c r="H287" s="2"/>
    </row>
    <row r="288" spans="8:8" x14ac:dyDescent="0.2">
      <c r="H288" s="2"/>
    </row>
    <row r="289" spans="8:8" x14ac:dyDescent="0.2">
      <c r="H289" s="2"/>
    </row>
    <row r="290" spans="8:8" x14ac:dyDescent="0.2">
      <c r="H290" s="2"/>
    </row>
    <row r="291" spans="8:8" x14ac:dyDescent="0.2">
      <c r="H291" s="2"/>
    </row>
    <row r="292" spans="8:8" x14ac:dyDescent="0.2">
      <c r="H292" s="2"/>
    </row>
    <row r="293" spans="8:8" x14ac:dyDescent="0.2">
      <c r="H293" s="2"/>
    </row>
    <row r="294" spans="8:8" x14ac:dyDescent="0.2">
      <c r="H294" s="2"/>
    </row>
    <row r="295" spans="8:8" x14ac:dyDescent="0.2">
      <c r="H295" s="2"/>
    </row>
    <row r="296" spans="8:8" x14ac:dyDescent="0.2">
      <c r="H296" s="2"/>
    </row>
    <row r="297" spans="8:8" x14ac:dyDescent="0.2">
      <c r="H297" s="2"/>
    </row>
    <row r="298" spans="8:8" x14ac:dyDescent="0.2">
      <c r="H298" s="2"/>
    </row>
    <row r="299" spans="8:8" x14ac:dyDescent="0.2">
      <c r="H299" s="2"/>
    </row>
    <row r="300" spans="8:8" x14ac:dyDescent="0.2">
      <c r="H300" s="2"/>
    </row>
    <row r="301" spans="8:8" x14ac:dyDescent="0.2">
      <c r="H301" s="2"/>
    </row>
    <row r="302" spans="8:8" x14ac:dyDescent="0.2">
      <c r="H302" s="2"/>
    </row>
    <row r="303" spans="8:8" x14ac:dyDescent="0.2">
      <c r="H303" s="2"/>
    </row>
    <row r="304" spans="8:8" x14ac:dyDescent="0.2">
      <c r="H304" s="2"/>
    </row>
    <row r="305" spans="8:8" x14ac:dyDescent="0.2">
      <c r="H305" s="2"/>
    </row>
    <row r="306" spans="8:8" x14ac:dyDescent="0.2">
      <c r="H306" s="2"/>
    </row>
    <row r="307" spans="8:8" x14ac:dyDescent="0.2">
      <c r="H307" s="2"/>
    </row>
    <row r="308" spans="8:8" x14ac:dyDescent="0.2">
      <c r="H308" s="2"/>
    </row>
    <row r="309" spans="8:8" x14ac:dyDescent="0.2">
      <c r="H309" s="2"/>
    </row>
    <row r="310" spans="8:8" x14ac:dyDescent="0.2">
      <c r="H310" s="2"/>
    </row>
    <row r="311" spans="8:8" x14ac:dyDescent="0.2">
      <c r="H311" s="2"/>
    </row>
    <row r="312" spans="8:8" x14ac:dyDescent="0.2">
      <c r="H312" s="2"/>
    </row>
    <row r="313" spans="8:8" x14ac:dyDescent="0.2">
      <c r="H313" s="2"/>
    </row>
    <row r="314" spans="8:8" x14ac:dyDescent="0.2">
      <c r="H314" s="2"/>
    </row>
    <row r="315" spans="8:8" x14ac:dyDescent="0.2">
      <c r="H315" s="2"/>
    </row>
    <row r="316" spans="8:8" x14ac:dyDescent="0.2">
      <c r="H316" s="2"/>
    </row>
    <row r="317" spans="8:8" x14ac:dyDescent="0.2">
      <c r="H317" s="2"/>
    </row>
    <row r="318" spans="8:8" x14ac:dyDescent="0.2">
      <c r="H318" s="2"/>
    </row>
    <row r="319" spans="8:8" x14ac:dyDescent="0.2">
      <c r="H319" s="2"/>
    </row>
    <row r="320" spans="8:8" x14ac:dyDescent="0.2">
      <c r="H320" s="2"/>
    </row>
    <row r="321" spans="8:8" x14ac:dyDescent="0.2">
      <c r="H321" s="2"/>
    </row>
    <row r="322" spans="8:8" x14ac:dyDescent="0.2">
      <c r="H322" s="2"/>
    </row>
    <row r="323" spans="8:8" x14ac:dyDescent="0.2">
      <c r="H323" s="2"/>
    </row>
    <row r="324" spans="8:8" x14ac:dyDescent="0.2">
      <c r="H324" s="2"/>
    </row>
    <row r="325" spans="8:8" x14ac:dyDescent="0.2">
      <c r="H325" s="2"/>
    </row>
    <row r="326" spans="8:8" x14ac:dyDescent="0.2">
      <c r="H326" s="2"/>
    </row>
    <row r="327" spans="8:8" x14ac:dyDescent="0.2">
      <c r="H327" s="2"/>
    </row>
    <row r="328" spans="8:8" x14ac:dyDescent="0.2">
      <c r="H328" s="2"/>
    </row>
    <row r="329" spans="8:8" x14ac:dyDescent="0.2">
      <c r="H329" s="2"/>
    </row>
    <row r="330" spans="8:8" x14ac:dyDescent="0.2">
      <c r="H330" s="2"/>
    </row>
    <row r="331" spans="8:8" x14ac:dyDescent="0.2">
      <c r="H331" s="2"/>
    </row>
    <row r="332" spans="8:8" x14ac:dyDescent="0.2">
      <c r="H332" s="2"/>
    </row>
    <row r="333" spans="8:8" x14ac:dyDescent="0.2">
      <c r="H333" s="2"/>
    </row>
    <row r="334" spans="8:8" x14ac:dyDescent="0.2">
      <c r="H334" s="2"/>
    </row>
    <row r="335" spans="8:8" x14ac:dyDescent="0.2">
      <c r="H335" s="2"/>
    </row>
    <row r="336" spans="8:8" x14ac:dyDescent="0.2">
      <c r="H336" s="2"/>
    </row>
    <row r="337" spans="8:8" x14ac:dyDescent="0.2">
      <c r="H337" s="2"/>
    </row>
    <row r="338" spans="8:8" x14ac:dyDescent="0.2">
      <c r="H338" s="2"/>
    </row>
    <row r="339" spans="8:8" x14ac:dyDescent="0.2">
      <c r="H339" s="2"/>
    </row>
    <row r="340" spans="8:8" x14ac:dyDescent="0.2">
      <c r="H340" s="2"/>
    </row>
    <row r="341" spans="8:8" x14ac:dyDescent="0.2">
      <c r="H341" s="2"/>
    </row>
    <row r="342" spans="8:8" x14ac:dyDescent="0.2">
      <c r="H342" s="2"/>
    </row>
    <row r="343" spans="8:8" x14ac:dyDescent="0.2">
      <c r="H343" s="2"/>
    </row>
    <row r="344" spans="8:8" x14ac:dyDescent="0.2">
      <c r="H344" s="2"/>
    </row>
    <row r="345" spans="8:8" x14ac:dyDescent="0.2">
      <c r="H345" s="2"/>
    </row>
    <row r="346" spans="8:8" x14ac:dyDescent="0.2">
      <c r="H346" s="2"/>
    </row>
    <row r="347" spans="8:8" x14ac:dyDescent="0.2">
      <c r="H347" s="2"/>
    </row>
    <row r="348" spans="8:8" x14ac:dyDescent="0.2">
      <c r="H348" s="2"/>
    </row>
    <row r="349" spans="8:8" x14ac:dyDescent="0.2">
      <c r="H349" s="2"/>
    </row>
    <row r="350" spans="8:8" x14ac:dyDescent="0.2">
      <c r="H350" s="2"/>
    </row>
    <row r="351" spans="8:8" x14ac:dyDescent="0.2">
      <c r="H351" s="2"/>
    </row>
    <row r="352" spans="8:8" x14ac:dyDescent="0.2">
      <c r="H352" s="2"/>
    </row>
    <row r="353" spans="8:8" x14ac:dyDescent="0.2">
      <c r="H353" s="2"/>
    </row>
    <row r="354" spans="8:8" x14ac:dyDescent="0.2">
      <c r="H354" s="2"/>
    </row>
    <row r="355" spans="8:8" x14ac:dyDescent="0.2">
      <c r="H355" s="2"/>
    </row>
    <row r="356" spans="8:8" x14ac:dyDescent="0.2">
      <c r="H356" s="2"/>
    </row>
    <row r="357" spans="8:8" x14ac:dyDescent="0.2">
      <c r="H357" s="2"/>
    </row>
    <row r="358" spans="8:8" x14ac:dyDescent="0.2">
      <c r="H358" s="2"/>
    </row>
    <row r="359" spans="8:8" x14ac:dyDescent="0.2">
      <c r="H359" s="2"/>
    </row>
    <row r="360" spans="8:8" x14ac:dyDescent="0.2">
      <c r="H360" s="2"/>
    </row>
    <row r="361" spans="8:8" x14ac:dyDescent="0.2">
      <c r="H361" s="2"/>
    </row>
    <row r="362" spans="8:8" x14ac:dyDescent="0.2">
      <c r="H362" s="2"/>
    </row>
    <row r="363" spans="8:8" x14ac:dyDescent="0.2">
      <c r="H363" s="2"/>
    </row>
    <row r="364" spans="8:8" x14ac:dyDescent="0.2">
      <c r="H364" s="2"/>
    </row>
    <row r="365" spans="8:8" x14ac:dyDescent="0.2">
      <c r="H365" s="2"/>
    </row>
    <row r="366" spans="8:8" x14ac:dyDescent="0.2">
      <c r="H366" s="2"/>
    </row>
    <row r="367" spans="8:8" x14ac:dyDescent="0.2">
      <c r="H367" s="2"/>
    </row>
    <row r="368" spans="8:8" x14ac:dyDescent="0.2">
      <c r="H368" s="2"/>
    </row>
    <row r="369" spans="8:8" x14ac:dyDescent="0.2">
      <c r="H369" s="2"/>
    </row>
    <row r="370" spans="8:8" x14ac:dyDescent="0.2">
      <c r="H370" s="2"/>
    </row>
    <row r="371" spans="8:8" x14ac:dyDescent="0.2">
      <c r="H371" s="2"/>
    </row>
    <row r="372" spans="8:8" x14ac:dyDescent="0.2">
      <c r="H372" s="2"/>
    </row>
    <row r="373" spans="8:8" x14ac:dyDescent="0.2">
      <c r="H373" s="2"/>
    </row>
    <row r="374" spans="8:8" x14ac:dyDescent="0.2">
      <c r="H374" s="2"/>
    </row>
    <row r="375" spans="8:8" x14ac:dyDescent="0.2">
      <c r="H375" s="2"/>
    </row>
    <row r="376" spans="8:8" x14ac:dyDescent="0.2">
      <c r="H376" s="2"/>
    </row>
    <row r="377" spans="8:8" x14ac:dyDescent="0.2">
      <c r="H377" s="2"/>
    </row>
    <row r="378" spans="8:8" x14ac:dyDescent="0.2">
      <c r="H378" s="2"/>
    </row>
    <row r="379" spans="8:8" x14ac:dyDescent="0.2">
      <c r="H379" s="2"/>
    </row>
    <row r="380" spans="8:8" x14ac:dyDescent="0.2">
      <c r="H380" s="2"/>
    </row>
    <row r="381" spans="8:8" x14ac:dyDescent="0.2">
      <c r="H381" s="2"/>
    </row>
    <row r="382" spans="8:8" x14ac:dyDescent="0.2">
      <c r="H382" s="2"/>
    </row>
    <row r="383" spans="8:8" x14ac:dyDescent="0.2">
      <c r="H383" s="2"/>
    </row>
    <row r="384" spans="8:8" x14ac:dyDescent="0.2">
      <c r="H384" s="2"/>
    </row>
    <row r="385" spans="8:8" x14ac:dyDescent="0.2">
      <c r="H385" s="2"/>
    </row>
    <row r="386" spans="8:8" x14ac:dyDescent="0.2">
      <c r="H386" s="2"/>
    </row>
    <row r="387" spans="8:8" x14ac:dyDescent="0.2">
      <c r="H387" s="2"/>
    </row>
    <row r="388" spans="8:8" x14ac:dyDescent="0.2">
      <c r="H388" s="2"/>
    </row>
    <row r="389" spans="8:8" x14ac:dyDescent="0.2">
      <c r="H389" s="2"/>
    </row>
    <row r="390" spans="8:8" x14ac:dyDescent="0.2">
      <c r="H390" s="2"/>
    </row>
    <row r="391" spans="8:8" x14ac:dyDescent="0.2">
      <c r="H391" s="2"/>
    </row>
    <row r="392" spans="8:8" x14ac:dyDescent="0.2">
      <c r="H392" s="2"/>
    </row>
    <row r="393" spans="8:8" x14ac:dyDescent="0.2">
      <c r="H393" s="2"/>
    </row>
    <row r="394" spans="8:8" x14ac:dyDescent="0.2">
      <c r="H394" s="2"/>
    </row>
    <row r="395" spans="8:8" x14ac:dyDescent="0.2">
      <c r="H395" s="2"/>
    </row>
    <row r="396" spans="8:8" x14ac:dyDescent="0.2">
      <c r="H396" s="2"/>
    </row>
    <row r="397" spans="8:8" x14ac:dyDescent="0.2">
      <c r="H397" s="2"/>
    </row>
    <row r="398" spans="8:8" x14ac:dyDescent="0.2">
      <c r="H398" s="2"/>
    </row>
    <row r="399" spans="8:8" x14ac:dyDescent="0.2">
      <c r="H399" s="2"/>
    </row>
    <row r="400" spans="8:8" x14ac:dyDescent="0.2">
      <c r="H400" s="2"/>
    </row>
    <row r="401" spans="8:8" x14ac:dyDescent="0.2">
      <c r="H401" s="2"/>
    </row>
    <row r="402" spans="8:8" x14ac:dyDescent="0.2">
      <c r="H402" s="2"/>
    </row>
    <row r="403" spans="8:8" x14ac:dyDescent="0.2">
      <c r="H403" s="2"/>
    </row>
    <row r="404" spans="8:8" x14ac:dyDescent="0.2">
      <c r="H404" s="2"/>
    </row>
    <row r="405" spans="8:8" x14ac:dyDescent="0.2">
      <c r="H405" s="2"/>
    </row>
    <row r="406" spans="8:8" x14ac:dyDescent="0.2">
      <c r="H406" s="2"/>
    </row>
    <row r="407" spans="8:8" x14ac:dyDescent="0.2">
      <c r="H407" s="2"/>
    </row>
    <row r="408" spans="8:8" x14ac:dyDescent="0.2">
      <c r="H408" s="2"/>
    </row>
    <row r="409" spans="8:8" x14ac:dyDescent="0.2">
      <c r="H409" s="2"/>
    </row>
    <row r="410" spans="8:8" x14ac:dyDescent="0.2">
      <c r="H410" s="2"/>
    </row>
    <row r="411" spans="8:8" x14ac:dyDescent="0.2">
      <c r="H411" s="2"/>
    </row>
    <row r="412" spans="8:8" x14ac:dyDescent="0.2">
      <c r="H412" s="2"/>
    </row>
    <row r="413" spans="8:8" x14ac:dyDescent="0.2">
      <c r="H413" s="2"/>
    </row>
    <row r="414" spans="8:8" x14ac:dyDescent="0.2">
      <c r="H414" s="2"/>
    </row>
    <row r="415" spans="8:8" x14ac:dyDescent="0.2">
      <c r="H415" s="2"/>
    </row>
    <row r="416" spans="8:8" x14ac:dyDescent="0.2">
      <c r="H416" s="2"/>
    </row>
    <row r="417" spans="8:8" x14ac:dyDescent="0.2">
      <c r="H417" s="2"/>
    </row>
    <row r="418" spans="8:8" x14ac:dyDescent="0.2">
      <c r="H418" s="2"/>
    </row>
    <row r="419" spans="8:8" x14ac:dyDescent="0.2">
      <c r="H419" s="2"/>
    </row>
    <row r="420" spans="8:8" x14ac:dyDescent="0.2">
      <c r="H420" s="2"/>
    </row>
    <row r="421" spans="8:8" x14ac:dyDescent="0.2">
      <c r="H421" s="2"/>
    </row>
    <row r="422" spans="8:8" x14ac:dyDescent="0.2">
      <c r="H422" s="2"/>
    </row>
    <row r="423" spans="8:8" x14ac:dyDescent="0.2">
      <c r="H423" s="2"/>
    </row>
    <row r="424" spans="8:8" x14ac:dyDescent="0.2">
      <c r="H424" s="2"/>
    </row>
    <row r="425" spans="8:8" x14ac:dyDescent="0.2">
      <c r="H425" s="2"/>
    </row>
    <row r="426" spans="8:8" x14ac:dyDescent="0.2">
      <c r="H426" s="2"/>
    </row>
    <row r="427" spans="8:8" x14ac:dyDescent="0.2">
      <c r="H427" s="2"/>
    </row>
    <row r="428" spans="8:8" x14ac:dyDescent="0.2">
      <c r="H428" s="2"/>
    </row>
    <row r="429" spans="8:8" x14ac:dyDescent="0.2">
      <c r="H429" s="2"/>
    </row>
    <row r="430" spans="8:8" x14ac:dyDescent="0.2">
      <c r="H430" s="2"/>
    </row>
    <row r="431" spans="8:8" x14ac:dyDescent="0.2">
      <c r="H431" s="2"/>
    </row>
    <row r="432" spans="8:8" x14ac:dyDescent="0.2">
      <c r="H432" s="2"/>
    </row>
    <row r="433" spans="8:8" x14ac:dyDescent="0.2">
      <c r="H433" s="2"/>
    </row>
    <row r="434" spans="8:8" x14ac:dyDescent="0.2">
      <c r="H434" s="2"/>
    </row>
    <row r="435" spans="8:8" x14ac:dyDescent="0.2">
      <c r="H435" s="2"/>
    </row>
    <row r="436" spans="8:8" x14ac:dyDescent="0.2">
      <c r="H436" s="2"/>
    </row>
    <row r="437" spans="8:8" x14ac:dyDescent="0.2">
      <c r="H437" s="2"/>
    </row>
    <row r="438" spans="8:8" x14ac:dyDescent="0.2">
      <c r="H438" s="2"/>
    </row>
    <row r="439" spans="8:8" x14ac:dyDescent="0.2">
      <c r="H439" s="2"/>
    </row>
    <row r="440" spans="8:8" x14ac:dyDescent="0.2">
      <c r="H440" s="2"/>
    </row>
    <row r="441" spans="8:8" x14ac:dyDescent="0.2">
      <c r="H441" s="2"/>
    </row>
    <row r="442" spans="8:8" x14ac:dyDescent="0.2">
      <c r="H442" s="2"/>
    </row>
    <row r="443" spans="8:8" x14ac:dyDescent="0.2">
      <c r="H443" s="2"/>
    </row>
    <row r="444" spans="8:8" x14ac:dyDescent="0.2">
      <c r="H444" s="2"/>
    </row>
    <row r="445" spans="8:8" x14ac:dyDescent="0.2">
      <c r="H445" s="2"/>
    </row>
    <row r="446" spans="8:8" x14ac:dyDescent="0.2">
      <c r="H446" s="2"/>
    </row>
    <row r="447" spans="8:8" x14ac:dyDescent="0.2">
      <c r="H447" s="2"/>
    </row>
    <row r="448" spans="8:8" x14ac:dyDescent="0.2">
      <c r="H448" s="2"/>
    </row>
    <row r="449" spans="8:8" x14ac:dyDescent="0.2">
      <c r="H449" s="2"/>
    </row>
    <row r="450" spans="8:8" x14ac:dyDescent="0.2">
      <c r="H450" s="2"/>
    </row>
    <row r="451" spans="8:8" x14ac:dyDescent="0.2">
      <c r="H451" s="2"/>
    </row>
    <row r="452" spans="8:8" x14ac:dyDescent="0.2">
      <c r="H452" s="2"/>
    </row>
    <row r="453" spans="8:8" x14ac:dyDescent="0.2">
      <c r="H453" s="2"/>
    </row>
    <row r="454" spans="8:8" x14ac:dyDescent="0.2">
      <c r="H454" s="2"/>
    </row>
    <row r="455" spans="8:8" x14ac:dyDescent="0.2">
      <c r="H455" s="2"/>
    </row>
    <row r="456" spans="8:8" x14ac:dyDescent="0.2">
      <c r="H456" s="2"/>
    </row>
    <row r="457" spans="8:8" x14ac:dyDescent="0.2">
      <c r="H457" s="2"/>
    </row>
    <row r="458" spans="8:8" x14ac:dyDescent="0.2">
      <c r="H458" s="2"/>
    </row>
    <row r="459" spans="8:8" x14ac:dyDescent="0.2">
      <c r="H459" s="2"/>
    </row>
    <row r="460" spans="8:8" x14ac:dyDescent="0.2">
      <c r="H460" s="2"/>
    </row>
    <row r="461" spans="8:8" x14ac:dyDescent="0.2">
      <c r="H461" s="2"/>
    </row>
    <row r="462" spans="8:8" x14ac:dyDescent="0.2">
      <c r="H462" s="2"/>
    </row>
    <row r="463" spans="8:8" x14ac:dyDescent="0.2">
      <c r="H463" s="2"/>
    </row>
    <row r="464" spans="8:8" x14ac:dyDescent="0.2">
      <c r="H464" s="2"/>
    </row>
    <row r="465" spans="8:8" x14ac:dyDescent="0.2">
      <c r="H465" s="2"/>
    </row>
    <row r="466" spans="8:8" x14ac:dyDescent="0.2">
      <c r="H466" s="2"/>
    </row>
    <row r="467" spans="8:8" x14ac:dyDescent="0.2">
      <c r="H467" s="2"/>
    </row>
    <row r="468" spans="8:8" x14ac:dyDescent="0.2">
      <c r="H468" s="2"/>
    </row>
    <row r="469" spans="8:8" x14ac:dyDescent="0.2">
      <c r="H469" s="2"/>
    </row>
    <row r="470" spans="8:8" x14ac:dyDescent="0.2">
      <c r="H470" s="2"/>
    </row>
    <row r="471" spans="8:8" x14ac:dyDescent="0.2">
      <c r="H471" s="2"/>
    </row>
    <row r="472" spans="8:8" x14ac:dyDescent="0.2">
      <c r="H472" s="2"/>
    </row>
    <row r="473" spans="8:8" x14ac:dyDescent="0.2">
      <c r="H473" s="2"/>
    </row>
    <row r="474" spans="8:8" x14ac:dyDescent="0.2">
      <c r="H474" s="2"/>
    </row>
    <row r="475" spans="8:8" x14ac:dyDescent="0.2">
      <c r="H475" s="2"/>
    </row>
    <row r="476" spans="8:8" x14ac:dyDescent="0.2">
      <c r="H476" s="2"/>
    </row>
    <row r="477" spans="8:8" x14ac:dyDescent="0.2">
      <c r="H477" s="2"/>
    </row>
    <row r="478" spans="8:8" x14ac:dyDescent="0.2">
      <c r="H478" s="2"/>
    </row>
    <row r="479" spans="8:8" x14ac:dyDescent="0.2">
      <c r="H479" s="2"/>
    </row>
    <row r="480" spans="8:8" x14ac:dyDescent="0.2">
      <c r="H480" s="2"/>
    </row>
    <row r="481" spans="8:8" x14ac:dyDescent="0.2">
      <c r="H481" s="2"/>
    </row>
    <row r="482" spans="8:8" x14ac:dyDescent="0.2">
      <c r="H482" s="2"/>
    </row>
    <row r="483" spans="8:8" x14ac:dyDescent="0.2">
      <c r="H483" s="2"/>
    </row>
    <row r="484" spans="8:8" x14ac:dyDescent="0.2">
      <c r="H484" s="2"/>
    </row>
    <row r="485" spans="8:8" x14ac:dyDescent="0.2">
      <c r="H485" s="2"/>
    </row>
    <row r="486" spans="8:8" x14ac:dyDescent="0.2">
      <c r="H486" s="2"/>
    </row>
    <row r="487" spans="8:8" x14ac:dyDescent="0.2">
      <c r="H487" s="2"/>
    </row>
    <row r="488" spans="8:8" x14ac:dyDescent="0.2">
      <c r="H488" s="2"/>
    </row>
    <row r="489" spans="8:8" x14ac:dyDescent="0.2">
      <c r="H489" s="2"/>
    </row>
    <row r="490" spans="8:8" x14ac:dyDescent="0.2">
      <c r="H490" s="2"/>
    </row>
    <row r="491" spans="8:8" x14ac:dyDescent="0.2">
      <c r="H491" s="2"/>
    </row>
    <row r="492" spans="8:8" x14ac:dyDescent="0.2">
      <c r="H492" s="2"/>
    </row>
    <row r="493" spans="8:8" x14ac:dyDescent="0.2">
      <c r="H493" s="2"/>
    </row>
    <row r="494" spans="8:8" x14ac:dyDescent="0.2">
      <c r="H494" s="2"/>
    </row>
    <row r="495" spans="8:8" x14ac:dyDescent="0.2">
      <c r="H495" s="2"/>
    </row>
    <row r="496" spans="8:8" x14ac:dyDescent="0.2">
      <c r="H496" s="2"/>
    </row>
    <row r="497" spans="8:8" x14ac:dyDescent="0.2">
      <c r="H497" s="2"/>
    </row>
    <row r="498" spans="8:8" x14ac:dyDescent="0.2">
      <c r="H498" s="2"/>
    </row>
    <row r="499" spans="8:8" x14ac:dyDescent="0.2">
      <c r="H499" s="2"/>
    </row>
    <row r="500" spans="8:8" x14ac:dyDescent="0.2">
      <c r="H500" s="2"/>
    </row>
    <row r="501" spans="8:8" x14ac:dyDescent="0.2">
      <c r="H501" s="2"/>
    </row>
    <row r="502" spans="8:8" x14ac:dyDescent="0.2">
      <c r="H502" s="2"/>
    </row>
    <row r="503" spans="8:8" x14ac:dyDescent="0.2">
      <c r="H503" s="2"/>
    </row>
    <row r="504" spans="8:8" x14ac:dyDescent="0.2">
      <c r="H504" s="2"/>
    </row>
    <row r="505" spans="8:8" x14ac:dyDescent="0.2">
      <c r="H505" s="2"/>
    </row>
    <row r="506" spans="8:8" x14ac:dyDescent="0.2">
      <c r="H506" s="2"/>
    </row>
    <row r="507" spans="8:8" x14ac:dyDescent="0.2">
      <c r="H507" s="2"/>
    </row>
    <row r="508" spans="8:8" x14ac:dyDescent="0.2">
      <c r="H508" s="2"/>
    </row>
    <row r="509" spans="8:8" x14ac:dyDescent="0.2">
      <c r="H509" s="2"/>
    </row>
    <row r="510" spans="8:8" x14ac:dyDescent="0.2">
      <c r="H510" s="2"/>
    </row>
    <row r="511" spans="8:8" x14ac:dyDescent="0.2">
      <c r="H511" s="2"/>
    </row>
    <row r="512" spans="8:8" x14ac:dyDescent="0.2">
      <c r="H512" s="2"/>
    </row>
    <row r="513" spans="8:8" x14ac:dyDescent="0.2">
      <c r="H513" s="2"/>
    </row>
    <row r="514" spans="8:8" x14ac:dyDescent="0.2">
      <c r="H514" s="2"/>
    </row>
    <row r="515" spans="8:8" x14ac:dyDescent="0.2">
      <c r="H515" s="2"/>
    </row>
    <row r="516" spans="8:8" x14ac:dyDescent="0.2">
      <c r="H516" s="2"/>
    </row>
    <row r="517" spans="8:8" x14ac:dyDescent="0.2">
      <c r="H517" s="2"/>
    </row>
    <row r="518" spans="8:8" x14ac:dyDescent="0.2">
      <c r="H518" s="2"/>
    </row>
    <row r="519" spans="8:8" x14ac:dyDescent="0.2">
      <c r="H519" s="2"/>
    </row>
    <row r="520" spans="8:8" x14ac:dyDescent="0.2">
      <c r="H520" s="2"/>
    </row>
    <row r="521" spans="8:8" x14ac:dyDescent="0.2">
      <c r="H521" s="2"/>
    </row>
    <row r="522" spans="8:8" x14ac:dyDescent="0.2">
      <c r="H522" s="2"/>
    </row>
    <row r="523" spans="8:8" x14ac:dyDescent="0.2">
      <c r="H523" s="2"/>
    </row>
    <row r="524" spans="8:8" x14ac:dyDescent="0.2">
      <c r="H524" s="2"/>
    </row>
    <row r="525" spans="8:8" x14ac:dyDescent="0.2">
      <c r="H525" s="2"/>
    </row>
    <row r="526" spans="8:8" x14ac:dyDescent="0.2">
      <c r="H526" s="2"/>
    </row>
    <row r="527" spans="8:8" x14ac:dyDescent="0.2">
      <c r="H527" s="2"/>
    </row>
    <row r="528" spans="8:8" x14ac:dyDescent="0.2">
      <c r="H528" s="2"/>
    </row>
    <row r="529" spans="8:8" x14ac:dyDescent="0.2">
      <c r="H529" s="2"/>
    </row>
    <row r="530" spans="8:8" x14ac:dyDescent="0.2">
      <c r="H530" s="2"/>
    </row>
    <row r="531" spans="8:8" x14ac:dyDescent="0.2">
      <c r="H531" s="2"/>
    </row>
    <row r="532" spans="8:8" x14ac:dyDescent="0.2">
      <c r="H532" s="2"/>
    </row>
    <row r="533" spans="8:8" x14ac:dyDescent="0.2">
      <c r="H533" s="2"/>
    </row>
    <row r="534" spans="8:8" x14ac:dyDescent="0.2">
      <c r="H534" s="2"/>
    </row>
    <row r="535" spans="8:8" x14ac:dyDescent="0.2">
      <c r="H535" s="2"/>
    </row>
    <row r="536" spans="8:8" x14ac:dyDescent="0.2">
      <c r="H536" s="2"/>
    </row>
    <row r="537" spans="8:8" x14ac:dyDescent="0.2">
      <c r="H537" s="2"/>
    </row>
    <row r="538" spans="8:8" x14ac:dyDescent="0.2">
      <c r="H538" s="2"/>
    </row>
    <row r="539" spans="8:8" x14ac:dyDescent="0.2">
      <c r="H539" s="2"/>
    </row>
    <row r="540" spans="8:8" x14ac:dyDescent="0.2">
      <c r="H540" s="2"/>
    </row>
    <row r="541" spans="8:8" x14ac:dyDescent="0.2">
      <c r="H541" s="2"/>
    </row>
    <row r="542" spans="8:8" x14ac:dyDescent="0.2">
      <c r="H542" s="2"/>
    </row>
    <row r="543" spans="8:8" x14ac:dyDescent="0.2">
      <c r="H543" s="2"/>
    </row>
    <row r="544" spans="8:8" x14ac:dyDescent="0.2">
      <c r="H544" s="2"/>
    </row>
    <row r="545" spans="8:8" x14ac:dyDescent="0.2">
      <c r="H545" s="2"/>
    </row>
    <row r="546" spans="8:8" x14ac:dyDescent="0.2">
      <c r="H546" s="2"/>
    </row>
    <row r="547" spans="8:8" x14ac:dyDescent="0.2">
      <c r="H547" s="2"/>
    </row>
    <row r="548" spans="8:8" x14ac:dyDescent="0.2">
      <c r="H548" s="2"/>
    </row>
    <row r="549" spans="8:8" x14ac:dyDescent="0.2">
      <c r="H549" s="2"/>
    </row>
    <row r="550" spans="8:8" x14ac:dyDescent="0.2">
      <c r="H550" s="2"/>
    </row>
    <row r="551" spans="8:8" x14ac:dyDescent="0.2">
      <c r="H551" s="2"/>
    </row>
    <row r="552" spans="8:8" x14ac:dyDescent="0.2">
      <c r="H552" s="2"/>
    </row>
    <row r="553" spans="8:8" x14ac:dyDescent="0.2">
      <c r="H553" s="2"/>
    </row>
    <row r="554" spans="8:8" x14ac:dyDescent="0.2">
      <c r="H554" s="2"/>
    </row>
    <row r="555" spans="8:8" x14ac:dyDescent="0.2">
      <c r="H555" s="2"/>
    </row>
    <row r="556" spans="8:8" x14ac:dyDescent="0.2">
      <c r="H556" s="2"/>
    </row>
    <row r="557" spans="8:8" x14ac:dyDescent="0.2">
      <c r="H557" s="2"/>
    </row>
    <row r="558" spans="8:8" x14ac:dyDescent="0.2">
      <c r="H558" s="2"/>
    </row>
    <row r="559" spans="8:8" x14ac:dyDescent="0.2">
      <c r="H559" s="2"/>
    </row>
    <row r="560" spans="8:8" x14ac:dyDescent="0.2">
      <c r="H560" s="2"/>
    </row>
    <row r="561" spans="8:8" x14ac:dyDescent="0.2">
      <c r="H561" s="2"/>
    </row>
    <row r="562" spans="8:8" x14ac:dyDescent="0.2">
      <c r="H562" s="2"/>
    </row>
    <row r="563" spans="8:8" x14ac:dyDescent="0.2">
      <c r="H563" s="2"/>
    </row>
    <row r="564" spans="8:8" x14ac:dyDescent="0.2">
      <c r="H564" s="2"/>
    </row>
    <row r="565" spans="8:8" x14ac:dyDescent="0.2">
      <c r="H565" s="2"/>
    </row>
    <row r="566" spans="8:8" x14ac:dyDescent="0.2">
      <c r="H566" s="2"/>
    </row>
    <row r="567" spans="8:8" x14ac:dyDescent="0.2">
      <c r="H567" s="2"/>
    </row>
    <row r="568" spans="8:8" x14ac:dyDescent="0.2">
      <c r="H568" s="2"/>
    </row>
    <row r="569" spans="8:8" x14ac:dyDescent="0.2">
      <c r="H569" s="2"/>
    </row>
    <row r="570" spans="8:8" x14ac:dyDescent="0.2">
      <c r="H570" s="2"/>
    </row>
    <row r="571" spans="8:8" x14ac:dyDescent="0.2">
      <c r="H571" s="2"/>
    </row>
    <row r="572" spans="8:8" x14ac:dyDescent="0.2">
      <c r="H572" s="2"/>
    </row>
    <row r="573" spans="8:8" x14ac:dyDescent="0.2">
      <c r="H573" s="2"/>
    </row>
    <row r="574" spans="8:8" x14ac:dyDescent="0.2">
      <c r="H574" s="2"/>
    </row>
    <row r="575" spans="8:8" x14ac:dyDescent="0.2">
      <c r="H575" s="2"/>
    </row>
    <row r="576" spans="8:8" x14ac:dyDescent="0.2">
      <c r="H576" s="2"/>
    </row>
    <row r="577" spans="8:8" x14ac:dyDescent="0.2">
      <c r="H577" s="2"/>
    </row>
    <row r="578" spans="8:8" x14ac:dyDescent="0.2">
      <c r="H578" s="2"/>
    </row>
    <row r="579" spans="8:8" x14ac:dyDescent="0.2">
      <c r="H579" s="2"/>
    </row>
    <row r="580" spans="8:8" x14ac:dyDescent="0.2">
      <c r="H580" s="2"/>
    </row>
    <row r="581" spans="8:8" x14ac:dyDescent="0.2">
      <c r="H581" s="2"/>
    </row>
    <row r="582" spans="8:8" x14ac:dyDescent="0.2">
      <c r="H582" s="2"/>
    </row>
    <row r="583" spans="8:8" x14ac:dyDescent="0.2">
      <c r="H583" s="2"/>
    </row>
    <row r="584" spans="8:8" x14ac:dyDescent="0.2">
      <c r="H584" s="2"/>
    </row>
    <row r="585" spans="8:8" x14ac:dyDescent="0.2">
      <c r="H585" s="2"/>
    </row>
    <row r="586" spans="8:8" x14ac:dyDescent="0.2">
      <c r="H586" s="2"/>
    </row>
    <row r="587" spans="8:8" x14ac:dyDescent="0.2">
      <c r="H587" s="2"/>
    </row>
    <row r="588" spans="8:8" x14ac:dyDescent="0.2">
      <c r="H588" s="2"/>
    </row>
    <row r="589" spans="8:8" x14ac:dyDescent="0.2">
      <c r="H589" s="2"/>
    </row>
    <row r="590" spans="8:8" x14ac:dyDescent="0.2">
      <c r="H590" s="2"/>
    </row>
    <row r="591" spans="8:8" x14ac:dyDescent="0.2">
      <c r="H591" s="2"/>
    </row>
    <row r="592" spans="8:8" x14ac:dyDescent="0.2">
      <c r="H592" s="2"/>
    </row>
    <row r="593" spans="8:8" x14ac:dyDescent="0.2">
      <c r="H593" s="2"/>
    </row>
    <row r="594" spans="8:8" x14ac:dyDescent="0.2">
      <c r="H594" s="2"/>
    </row>
    <row r="595" spans="8:8" x14ac:dyDescent="0.2">
      <c r="H595" s="2"/>
    </row>
    <row r="596" spans="8:8" x14ac:dyDescent="0.2">
      <c r="H596" s="2"/>
    </row>
    <row r="597" spans="8:8" x14ac:dyDescent="0.2">
      <c r="H597" s="2"/>
    </row>
    <row r="598" spans="8:8" x14ac:dyDescent="0.2">
      <c r="H598" s="2"/>
    </row>
    <row r="599" spans="8:8" x14ac:dyDescent="0.2">
      <c r="H599" s="2"/>
    </row>
    <row r="600" spans="8:8" x14ac:dyDescent="0.2">
      <c r="H600" s="2"/>
    </row>
    <row r="601" spans="8:8" x14ac:dyDescent="0.2">
      <c r="H601" s="2"/>
    </row>
    <row r="602" spans="8:8" x14ac:dyDescent="0.2">
      <c r="H602" s="2"/>
    </row>
    <row r="603" spans="8:8" x14ac:dyDescent="0.2">
      <c r="H603" s="2"/>
    </row>
    <row r="604" spans="8:8" x14ac:dyDescent="0.2">
      <c r="H604" s="2"/>
    </row>
    <row r="605" spans="8:8" x14ac:dyDescent="0.2">
      <c r="H605" s="2"/>
    </row>
    <row r="606" spans="8:8" x14ac:dyDescent="0.2">
      <c r="H606" s="2"/>
    </row>
    <row r="607" spans="8:8" x14ac:dyDescent="0.2">
      <c r="H607" s="2"/>
    </row>
    <row r="608" spans="8:8" x14ac:dyDescent="0.2">
      <c r="H608" s="2"/>
    </row>
    <row r="609" spans="8:8" x14ac:dyDescent="0.2">
      <c r="H609" s="2"/>
    </row>
    <row r="610" spans="8:8" x14ac:dyDescent="0.2">
      <c r="H610" s="2"/>
    </row>
    <row r="611" spans="8:8" x14ac:dyDescent="0.2">
      <c r="H611" s="2"/>
    </row>
    <row r="612" spans="8:8" x14ac:dyDescent="0.2">
      <c r="H612" s="2"/>
    </row>
    <row r="613" spans="8:8" x14ac:dyDescent="0.2">
      <c r="H613" s="2"/>
    </row>
    <row r="614" spans="8:8" x14ac:dyDescent="0.2">
      <c r="H614" s="2"/>
    </row>
    <row r="615" spans="8:8" x14ac:dyDescent="0.2">
      <c r="H615" s="2"/>
    </row>
    <row r="616" spans="8:8" x14ac:dyDescent="0.2">
      <c r="H616" s="2"/>
    </row>
    <row r="617" spans="8:8" x14ac:dyDescent="0.2">
      <c r="H617" s="2"/>
    </row>
    <row r="618" spans="8:8" x14ac:dyDescent="0.2">
      <c r="H618" s="2"/>
    </row>
    <row r="619" spans="8:8" x14ac:dyDescent="0.2">
      <c r="H619" s="2"/>
    </row>
    <row r="620" spans="8:8" x14ac:dyDescent="0.2">
      <c r="H620" s="2"/>
    </row>
    <row r="621" spans="8:8" x14ac:dyDescent="0.2">
      <c r="H621" s="2"/>
    </row>
    <row r="622" spans="8:8" x14ac:dyDescent="0.2">
      <c r="H622" s="2"/>
    </row>
    <row r="623" spans="8:8" x14ac:dyDescent="0.2">
      <c r="H623" s="2"/>
    </row>
    <row r="624" spans="8:8" x14ac:dyDescent="0.2">
      <c r="H624" s="2"/>
    </row>
    <row r="625" spans="8:8" x14ac:dyDescent="0.2">
      <c r="H625" s="2"/>
    </row>
    <row r="626" spans="8:8" x14ac:dyDescent="0.2">
      <c r="H626" s="2"/>
    </row>
    <row r="627" spans="8:8" x14ac:dyDescent="0.2">
      <c r="H627" s="2"/>
    </row>
    <row r="628" spans="8:8" x14ac:dyDescent="0.2">
      <c r="H628" s="2"/>
    </row>
    <row r="629" spans="8:8" x14ac:dyDescent="0.2">
      <c r="H629" s="2"/>
    </row>
    <row r="630" spans="8:8" x14ac:dyDescent="0.2">
      <c r="H630" s="2"/>
    </row>
    <row r="631" spans="8:8" x14ac:dyDescent="0.2">
      <c r="H631" s="2"/>
    </row>
    <row r="632" spans="8:8" x14ac:dyDescent="0.2">
      <c r="H632" s="2"/>
    </row>
    <row r="633" spans="8:8" x14ac:dyDescent="0.2">
      <c r="H633" s="2"/>
    </row>
    <row r="634" spans="8:8" x14ac:dyDescent="0.2">
      <c r="H634" s="2"/>
    </row>
    <row r="635" spans="8:8" x14ac:dyDescent="0.2">
      <c r="H635" s="2"/>
    </row>
    <row r="636" spans="8:8" x14ac:dyDescent="0.2">
      <c r="H636" s="2"/>
    </row>
    <row r="637" spans="8:8" x14ac:dyDescent="0.2">
      <c r="H637" s="2"/>
    </row>
    <row r="638" spans="8:8" x14ac:dyDescent="0.2">
      <c r="H638" s="2"/>
    </row>
    <row r="639" spans="8:8" x14ac:dyDescent="0.2">
      <c r="H639" s="2"/>
    </row>
    <row r="640" spans="8:8" x14ac:dyDescent="0.2">
      <c r="H640" s="2"/>
    </row>
    <row r="641" spans="8:8" x14ac:dyDescent="0.2">
      <c r="H641" s="2"/>
    </row>
    <row r="642" spans="8:8" x14ac:dyDescent="0.2">
      <c r="H642" s="2"/>
    </row>
    <row r="643" spans="8:8" x14ac:dyDescent="0.2">
      <c r="H643" s="2"/>
    </row>
    <row r="644" spans="8:8" x14ac:dyDescent="0.2">
      <c r="H644" s="2"/>
    </row>
    <row r="645" spans="8:8" x14ac:dyDescent="0.2">
      <c r="H645" s="2"/>
    </row>
    <row r="646" spans="8:8" x14ac:dyDescent="0.2">
      <c r="H646" s="2"/>
    </row>
    <row r="647" spans="8:8" x14ac:dyDescent="0.2">
      <c r="H647" s="2"/>
    </row>
    <row r="648" spans="8:8" x14ac:dyDescent="0.2">
      <c r="H648" s="2"/>
    </row>
    <row r="649" spans="8:8" x14ac:dyDescent="0.2">
      <c r="H649" s="2"/>
    </row>
    <row r="650" spans="8:8" x14ac:dyDescent="0.2">
      <c r="H650" s="2"/>
    </row>
    <row r="651" spans="8:8" x14ac:dyDescent="0.2">
      <c r="H651" s="2"/>
    </row>
    <row r="652" spans="8:8" x14ac:dyDescent="0.2">
      <c r="H652" s="2"/>
    </row>
    <row r="653" spans="8:8" x14ac:dyDescent="0.2">
      <c r="H653" s="2"/>
    </row>
    <row r="654" spans="8:8" x14ac:dyDescent="0.2">
      <c r="H654" s="2"/>
    </row>
    <row r="655" spans="8:8" x14ac:dyDescent="0.2">
      <c r="H655" s="2"/>
    </row>
    <row r="656" spans="8:8" x14ac:dyDescent="0.2">
      <c r="H656" s="2"/>
    </row>
    <row r="657" spans="8:8" x14ac:dyDescent="0.2">
      <c r="H657" s="2"/>
    </row>
    <row r="658" spans="8:8" x14ac:dyDescent="0.2">
      <c r="H658" s="2"/>
    </row>
    <row r="659" spans="8:8" x14ac:dyDescent="0.2">
      <c r="H659" s="2"/>
    </row>
    <row r="660" spans="8:8" x14ac:dyDescent="0.2">
      <c r="H660" s="2"/>
    </row>
    <row r="661" spans="8:8" x14ac:dyDescent="0.2">
      <c r="H661" s="2"/>
    </row>
    <row r="662" spans="8:8" x14ac:dyDescent="0.2">
      <c r="H662" s="2"/>
    </row>
    <row r="663" spans="8:8" x14ac:dyDescent="0.2">
      <c r="H663" s="2"/>
    </row>
    <row r="664" spans="8:8" x14ac:dyDescent="0.2">
      <c r="H664" s="2"/>
    </row>
    <row r="665" spans="8:8" x14ac:dyDescent="0.2">
      <c r="H665" s="2"/>
    </row>
    <row r="666" spans="8:8" x14ac:dyDescent="0.2">
      <c r="H666" s="2"/>
    </row>
    <row r="667" spans="8:8" x14ac:dyDescent="0.2">
      <c r="H667" s="2"/>
    </row>
    <row r="668" spans="8:8" x14ac:dyDescent="0.2">
      <c r="H668" s="2"/>
    </row>
    <row r="669" spans="8:8" x14ac:dyDescent="0.2">
      <c r="H669" s="2"/>
    </row>
    <row r="670" spans="8:8" x14ac:dyDescent="0.2">
      <c r="H670" s="2"/>
    </row>
    <row r="671" spans="8:8" x14ac:dyDescent="0.2">
      <c r="H671" s="2"/>
    </row>
    <row r="672" spans="8:8" x14ac:dyDescent="0.2">
      <c r="H672" s="2"/>
    </row>
    <row r="673" spans="8:8" x14ac:dyDescent="0.2">
      <c r="H673" s="2"/>
    </row>
    <row r="674" spans="8:8" x14ac:dyDescent="0.2">
      <c r="H674" s="2"/>
    </row>
    <row r="675" spans="8:8" x14ac:dyDescent="0.2">
      <c r="H675" s="2"/>
    </row>
    <row r="676" spans="8:8" x14ac:dyDescent="0.2">
      <c r="H676" s="2"/>
    </row>
    <row r="677" spans="8:8" x14ac:dyDescent="0.2">
      <c r="H677" s="2"/>
    </row>
    <row r="678" spans="8:8" x14ac:dyDescent="0.2">
      <c r="H678" s="2"/>
    </row>
    <row r="679" spans="8:8" x14ac:dyDescent="0.2">
      <c r="H679" s="2"/>
    </row>
    <row r="680" spans="8:8" x14ac:dyDescent="0.2">
      <c r="H680" s="2"/>
    </row>
    <row r="681" spans="8:8" x14ac:dyDescent="0.2">
      <c r="H681" s="2"/>
    </row>
    <row r="682" spans="8:8" x14ac:dyDescent="0.2">
      <c r="H682" s="2"/>
    </row>
    <row r="683" spans="8:8" x14ac:dyDescent="0.2">
      <c r="H683" s="2"/>
    </row>
    <row r="684" spans="8:8" x14ac:dyDescent="0.2">
      <c r="H684" s="2"/>
    </row>
    <row r="685" spans="8:8" x14ac:dyDescent="0.2">
      <c r="H685" s="2"/>
    </row>
    <row r="686" spans="8:8" x14ac:dyDescent="0.2">
      <c r="H686" s="2"/>
    </row>
    <row r="687" spans="8:8" x14ac:dyDescent="0.2">
      <c r="H687" s="2"/>
    </row>
    <row r="688" spans="8:8" x14ac:dyDescent="0.2">
      <c r="H688" s="2"/>
    </row>
    <row r="689" spans="8:8" x14ac:dyDescent="0.2">
      <c r="H689" s="2"/>
    </row>
    <row r="690" spans="8:8" x14ac:dyDescent="0.2">
      <c r="H690" s="2"/>
    </row>
    <row r="691" spans="8:8" x14ac:dyDescent="0.2">
      <c r="H691" s="2"/>
    </row>
    <row r="692" spans="8:8" x14ac:dyDescent="0.2">
      <c r="H692" s="2"/>
    </row>
    <row r="693" spans="8:8" x14ac:dyDescent="0.2">
      <c r="H693" s="2"/>
    </row>
    <row r="694" spans="8:8" x14ac:dyDescent="0.2">
      <c r="H694" s="2"/>
    </row>
    <row r="695" spans="8:8" x14ac:dyDescent="0.2">
      <c r="H695" s="2"/>
    </row>
    <row r="696" spans="8:8" x14ac:dyDescent="0.2">
      <c r="H696" s="2"/>
    </row>
    <row r="697" spans="8:8" x14ac:dyDescent="0.2">
      <c r="H697" s="2"/>
    </row>
    <row r="698" spans="8:8" x14ac:dyDescent="0.2">
      <c r="H698" s="2"/>
    </row>
    <row r="699" spans="8:8" x14ac:dyDescent="0.2">
      <c r="H699" s="2"/>
    </row>
    <row r="700" spans="8:8" x14ac:dyDescent="0.2">
      <c r="H700" s="2"/>
    </row>
    <row r="701" spans="8:8" x14ac:dyDescent="0.2">
      <c r="H701" s="2"/>
    </row>
    <row r="702" spans="8:8" x14ac:dyDescent="0.2">
      <c r="H702" s="2"/>
    </row>
    <row r="703" spans="8:8" x14ac:dyDescent="0.2">
      <c r="H703" s="2"/>
    </row>
    <row r="704" spans="8:8" x14ac:dyDescent="0.2">
      <c r="H704" s="2"/>
    </row>
    <row r="705" spans="8:8" x14ac:dyDescent="0.2">
      <c r="H705" s="2"/>
    </row>
    <row r="706" spans="8:8" x14ac:dyDescent="0.2">
      <c r="H706" s="2"/>
    </row>
    <row r="707" spans="8:8" x14ac:dyDescent="0.2">
      <c r="H707" s="2"/>
    </row>
    <row r="708" spans="8:8" x14ac:dyDescent="0.2">
      <c r="H708" s="2"/>
    </row>
    <row r="709" spans="8:8" x14ac:dyDescent="0.2">
      <c r="H709" s="2"/>
    </row>
    <row r="710" spans="8:8" x14ac:dyDescent="0.2">
      <c r="H710" s="2"/>
    </row>
    <row r="711" spans="8:8" x14ac:dyDescent="0.2">
      <c r="H711" s="2"/>
    </row>
    <row r="712" spans="8:8" x14ac:dyDescent="0.2">
      <c r="H712" s="2"/>
    </row>
    <row r="713" spans="8:8" x14ac:dyDescent="0.2">
      <c r="H713" s="2"/>
    </row>
    <row r="714" spans="8:8" x14ac:dyDescent="0.2">
      <c r="H714" s="2"/>
    </row>
    <row r="715" spans="8:8" x14ac:dyDescent="0.2">
      <c r="H715" s="2"/>
    </row>
    <row r="716" spans="8:8" x14ac:dyDescent="0.2">
      <c r="H716" s="2"/>
    </row>
    <row r="717" spans="8:8" x14ac:dyDescent="0.2">
      <c r="H717" s="2"/>
    </row>
    <row r="718" spans="8:8" x14ac:dyDescent="0.2">
      <c r="H718" s="2"/>
    </row>
    <row r="719" spans="8:8" x14ac:dyDescent="0.2">
      <c r="H719" s="2"/>
    </row>
    <row r="720" spans="8:8" x14ac:dyDescent="0.2">
      <c r="H720" s="2"/>
    </row>
    <row r="721" spans="8:8" x14ac:dyDescent="0.2">
      <c r="H721" s="2"/>
    </row>
    <row r="722" spans="8:8" x14ac:dyDescent="0.2">
      <c r="H722" s="2"/>
    </row>
    <row r="723" spans="8:8" x14ac:dyDescent="0.2">
      <c r="H723" s="2"/>
    </row>
    <row r="724" spans="8:8" x14ac:dyDescent="0.2">
      <c r="H724" s="2"/>
    </row>
    <row r="725" spans="8:8" x14ac:dyDescent="0.2">
      <c r="H725" s="2"/>
    </row>
    <row r="726" spans="8:8" x14ac:dyDescent="0.2">
      <c r="H726" s="2"/>
    </row>
    <row r="727" spans="8:8" x14ac:dyDescent="0.2">
      <c r="H727" s="2"/>
    </row>
    <row r="728" spans="8:8" x14ac:dyDescent="0.2">
      <c r="H728" s="2"/>
    </row>
    <row r="729" spans="8:8" x14ac:dyDescent="0.2">
      <c r="H729" s="2"/>
    </row>
    <row r="730" spans="8:8" x14ac:dyDescent="0.2">
      <c r="H730" s="2"/>
    </row>
    <row r="731" spans="8:8" x14ac:dyDescent="0.2">
      <c r="H731" s="2"/>
    </row>
    <row r="732" spans="8:8" x14ac:dyDescent="0.2">
      <c r="H732" s="2"/>
    </row>
    <row r="733" spans="8:8" x14ac:dyDescent="0.2">
      <c r="H733" s="2"/>
    </row>
    <row r="734" spans="8:8" x14ac:dyDescent="0.2">
      <c r="H734" s="2"/>
    </row>
    <row r="735" spans="8:8" x14ac:dyDescent="0.2">
      <c r="H735" s="2"/>
    </row>
    <row r="736" spans="8:8" x14ac:dyDescent="0.2">
      <c r="H736" s="2"/>
    </row>
    <row r="737" spans="8:8" x14ac:dyDescent="0.2">
      <c r="H737" s="2"/>
    </row>
    <row r="738" spans="8:8" x14ac:dyDescent="0.2">
      <c r="H738" s="2"/>
    </row>
    <row r="739" spans="8:8" x14ac:dyDescent="0.2">
      <c r="H739" s="2"/>
    </row>
    <row r="740" spans="8:8" x14ac:dyDescent="0.2">
      <c r="H740" s="2"/>
    </row>
    <row r="741" spans="8:8" x14ac:dyDescent="0.2">
      <c r="H741" s="2"/>
    </row>
    <row r="742" spans="8:8" x14ac:dyDescent="0.2">
      <c r="H742" s="2"/>
    </row>
    <row r="743" spans="8:8" x14ac:dyDescent="0.2">
      <c r="H743" s="2"/>
    </row>
    <row r="744" spans="8:8" x14ac:dyDescent="0.2">
      <c r="H744" s="2"/>
    </row>
    <row r="745" spans="8:8" x14ac:dyDescent="0.2">
      <c r="H745" s="2"/>
    </row>
    <row r="746" spans="8:8" x14ac:dyDescent="0.2">
      <c r="H746" s="2"/>
    </row>
    <row r="747" spans="8:8" x14ac:dyDescent="0.2">
      <c r="H747" s="2"/>
    </row>
    <row r="748" spans="8:8" x14ac:dyDescent="0.2">
      <c r="H748" s="2"/>
    </row>
    <row r="749" spans="8:8" x14ac:dyDescent="0.2">
      <c r="H749" s="2"/>
    </row>
    <row r="750" spans="8:8" x14ac:dyDescent="0.2">
      <c r="H750" s="2"/>
    </row>
    <row r="751" spans="8:8" x14ac:dyDescent="0.2">
      <c r="H751" s="2"/>
    </row>
    <row r="752" spans="8:8" x14ac:dyDescent="0.2">
      <c r="H752" s="2"/>
    </row>
    <row r="753" spans="8:8" x14ac:dyDescent="0.2">
      <c r="H753" s="2"/>
    </row>
    <row r="754" spans="8:8" x14ac:dyDescent="0.2">
      <c r="H754" s="2"/>
    </row>
    <row r="755" spans="8:8" x14ac:dyDescent="0.2">
      <c r="H755" s="2"/>
    </row>
    <row r="756" spans="8:8" x14ac:dyDescent="0.2">
      <c r="H756" s="2"/>
    </row>
    <row r="757" spans="8:8" x14ac:dyDescent="0.2">
      <c r="H757" s="2"/>
    </row>
    <row r="758" spans="8:8" x14ac:dyDescent="0.2">
      <c r="H758" s="2"/>
    </row>
    <row r="759" spans="8:8" x14ac:dyDescent="0.2">
      <c r="H759" s="2"/>
    </row>
    <row r="760" spans="8:8" x14ac:dyDescent="0.2">
      <c r="H760" s="2"/>
    </row>
  </sheetData>
  <protectedRanges>
    <protectedRange sqref="E54" name="Verantwoording investeringskosten"/>
    <protectedRange sqref="H46" name="Verantwoording externe prestaties"/>
    <protectedRange sqref="A32:C41" name="Werkingskosten"/>
    <protectedRange algorithmName="SHA-512" hashValue="7xlfcGf83pfqUwhUDItGKavXWQ3Z3iO1visnGWOkVUtctjwNH3l/ATDL/ufr27DIUiu0UGdA1U5MuOG4ZIVCrg==" saltValue="cATjp854I3Lf8+DV9CVQdA==" spinCount="100000" sqref="A55:C59" name="investeringskosten"/>
    <protectedRange algorithmName="SHA-512" hashValue="trpuhU7duEkssbJljxQKJmJpPjbyS3VXahW7HCmakvg5f8c8XdJfOfYbAyxOleiC7n+xcadbj0Uu7tfBcu/vpw==" saltValue="p62JenirnNcGm/+nx9eKjg==" spinCount="100000" sqref="A47:F49" name="externe prestaties"/>
    <protectedRange algorithmName="SHA-512" hashValue="IUb6XDpDHHzcZ63d7pveZ05M41icgNJVyREVKkUY/nW+Z15IXtwSNCp1jX8ipDj/bMeqzNqNctyk9KPRJMDhLQ==" saltValue="XNsBvoIMqpT59hHdRs4osg==" spinCount="100000" sqref="C4:K6" name="Projectgegevens"/>
    <protectedRange algorithmName="SHA-512" hashValue="tX25u6YuTYQeWkgmBI81AjfK0invYd5c2fOveVQT7/YelF1avxO7rX45nDV9c36HtoBPzWIt7eK59szO2IwgTA==" saltValue="C2d+4xUEYwUrj5OiVqud3Q==" spinCount="100000" sqref="A9:J14" name="Personeelskosten_1"/>
  </protectedRanges>
  <mergeCells count="53">
    <mergeCell ref="A13:C13"/>
    <mergeCell ref="C6:K6"/>
    <mergeCell ref="A7:K7"/>
    <mergeCell ref="A1:K1"/>
    <mergeCell ref="A3:K3"/>
    <mergeCell ref="A4:B4"/>
    <mergeCell ref="C4:K4"/>
    <mergeCell ref="C5:K5"/>
    <mergeCell ref="A8:C8"/>
    <mergeCell ref="A9:C9"/>
    <mergeCell ref="A10:C10"/>
    <mergeCell ref="A11:C11"/>
    <mergeCell ref="A12:C12"/>
    <mergeCell ref="A38:B38"/>
    <mergeCell ref="A14:C14"/>
    <mergeCell ref="A16:K16"/>
    <mergeCell ref="A17:K17"/>
    <mergeCell ref="A18:K24"/>
    <mergeCell ref="A26:C26"/>
    <mergeCell ref="A27:B27"/>
    <mergeCell ref="A28:C28"/>
    <mergeCell ref="A31:B31"/>
    <mergeCell ref="A32:B32"/>
    <mergeCell ref="A33:B33"/>
    <mergeCell ref="A30:C30"/>
    <mergeCell ref="A15:H15"/>
    <mergeCell ref="A50:E50"/>
    <mergeCell ref="A53:C53"/>
    <mergeCell ref="E53:K53"/>
    <mergeCell ref="A39:B39"/>
    <mergeCell ref="A40:B40"/>
    <mergeCell ref="A41:B41"/>
    <mergeCell ref="A42:B42"/>
    <mergeCell ref="H44:K45"/>
    <mergeCell ref="A45:F45"/>
    <mergeCell ref="C46:E46"/>
    <mergeCell ref="C47:E47"/>
    <mergeCell ref="A62:B62"/>
    <mergeCell ref="H62:I62"/>
    <mergeCell ref="J62:K62"/>
    <mergeCell ref="A6:B6"/>
    <mergeCell ref="A5:B5"/>
    <mergeCell ref="A54:B54"/>
    <mergeCell ref="E54:K60"/>
    <mergeCell ref="A55:B55"/>
    <mergeCell ref="A56:B56"/>
    <mergeCell ref="A57:B57"/>
    <mergeCell ref="A58:B58"/>
    <mergeCell ref="A59:B59"/>
    <mergeCell ref="A60:B60"/>
    <mergeCell ref="H46:K50"/>
    <mergeCell ref="C48:E48"/>
    <mergeCell ref="C49:E49"/>
  </mergeCells>
  <conditionalFormatting sqref="B48:B49">
    <cfRule type="expression" dxfId="13" priority="3">
      <formula>TRIM(A48)&lt;&gt;""</formula>
    </cfRule>
  </conditionalFormatting>
  <conditionalFormatting sqref="F9:F14 H9:H14">
    <cfRule type="expression" dxfId="12" priority="2">
      <formula>OR(ISBLANK(#REF!),#REF!="o")</formula>
    </cfRule>
  </conditionalFormatting>
  <conditionalFormatting sqref="I9:J14">
    <cfRule type="expression" dxfId="11" priority="1" stopIfTrue="1">
      <formula>OR(#REF!="f",#REF!="?")</formula>
    </cfRule>
  </conditionalFormatting>
  <dataValidations count="8">
    <dataValidation allowBlank="1" showInputMessage="1" showErrorMessage="1" promptTitle="Grote kost" prompt="Gelieve hiernaast het toelichtingsveld te lezen alvorens deze rubriek in te vullen." sqref="F65520:G65520 II65542 SE65542 ACA65542 ALW65542 AVS65542 BFO65542 BPK65542 BZG65542 CJC65542 CSY65542 DCU65542 DMQ65542 DWM65542 EGI65542 EQE65542 FAA65542 FJW65542 FTS65542 GDO65542 GNK65542 GXG65542 HHC65542 HQY65542 IAU65542 IKQ65542 IUM65542 JEI65542 JOE65542 JYA65542 KHW65542 KRS65542 LBO65542 LLK65542 LVG65542 MFC65542 MOY65542 MYU65542 NIQ65542 NSM65542 OCI65542 OME65542 OWA65542 PFW65542 PPS65542 PZO65542 QJK65542 QTG65542 RDC65542 RMY65542 RWU65542 SGQ65542 SQM65542 TAI65542 TKE65542 TUA65542 UDW65542 UNS65542 UXO65542 VHK65542 VRG65542 WBC65542 WKY65542 WUU65542 F131056:G131056 II131078 SE131078 ACA131078 ALW131078 AVS131078 BFO131078 BPK131078 BZG131078 CJC131078 CSY131078 DCU131078 DMQ131078 DWM131078 EGI131078 EQE131078 FAA131078 FJW131078 FTS131078 GDO131078 GNK131078 GXG131078 HHC131078 HQY131078 IAU131078 IKQ131078 IUM131078 JEI131078 JOE131078 JYA131078 KHW131078 KRS131078 LBO131078 LLK131078 LVG131078 MFC131078 MOY131078 MYU131078 NIQ131078 NSM131078 OCI131078 OME131078 OWA131078 PFW131078 PPS131078 PZO131078 QJK131078 QTG131078 RDC131078 RMY131078 RWU131078 SGQ131078 SQM131078 TAI131078 TKE131078 TUA131078 UDW131078 UNS131078 UXO131078 VHK131078 VRG131078 WBC131078 WKY131078 WUU131078 F196592:G196592 II196614 SE196614 ACA196614 ALW196614 AVS196614 BFO196614 BPK196614 BZG196614 CJC196614 CSY196614 DCU196614 DMQ196614 DWM196614 EGI196614 EQE196614 FAA196614 FJW196614 FTS196614 GDO196614 GNK196614 GXG196614 HHC196614 HQY196614 IAU196614 IKQ196614 IUM196614 JEI196614 JOE196614 JYA196614 KHW196614 KRS196614 LBO196614 LLK196614 LVG196614 MFC196614 MOY196614 MYU196614 NIQ196614 NSM196614 OCI196614 OME196614 OWA196614 PFW196614 PPS196614 PZO196614 QJK196614 QTG196614 RDC196614 RMY196614 RWU196614 SGQ196614 SQM196614 TAI196614 TKE196614 TUA196614 UDW196614 UNS196614 UXO196614 VHK196614 VRG196614 WBC196614 WKY196614 WUU196614 F262128:G262128 II262150 SE262150 ACA262150 ALW262150 AVS262150 BFO262150 BPK262150 BZG262150 CJC262150 CSY262150 DCU262150 DMQ262150 DWM262150 EGI262150 EQE262150 FAA262150 FJW262150 FTS262150 GDO262150 GNK262150 GXG262150 HHC262150 HQY262150 IAU262150 IKQ262150 IUM262150 JEI262150 JOE262150 JYA262150 KHW262150 KRS262150 LBO262150 LLK262150 LVG262150 MFC262150 MOY262150 MYU262150 NIQ262150 NSM262150 OCI262150 OME262150 OWA262150 PFW262150 PPS262150 PZO262150 QJK262150 QTG262150 RDC262150 RMY262150 RWU262150 SGQ262150 SQM262150 TAI262150 TKE262150 TUA262150 UDW262150 UNS262150 UXO262150 VHK262150 VRG262150 WBC262150 WKY262150 WUU262150 F327664:G327664 II327686 SE327686 ACA327686 ALW327686 AVS327686 BFO327686 BPK327686 BZG327686 CJC327686 CSY327686 DCU327686 DMQ327686 DWM327686 EGI327686 EQE327686 FAA327686 FJW327686 FTS327686 GDO327686 GNK327686 GXG327686 HHC327686 HQY327686 IAU327686 IKQ327686 IUM327686 JEI327686 JOE327686 JYA327686 KHW327686 KRS327686 LBO327686 LLK327686 LVG327686 MFC327686 MOY327686 MYU327686 NIQ327686 NSM327686 OCI327686 OME327686 OWA327686 PFW327686 PPS327686 PZO327686 QJK327686 QTG327686 RDC327686 RMY327686 RWU327686 SGQ327686 SQM327686 TAI327686 TKE327686 TUA327686 UDW327686 UNS327686 UXO327686 VHK327686 VRG327686 WBC327686 WKY327686 WUU327686 F393200:G393200 II393222 SE393222 ACA393222 ALW393222 AVS393222 BFO393222 BPK393222 BZG393222 CJC393222 CSY393222 DCU393222 DMQ393222 DWM393222 EGI393222 EQE393222 FAA393222 FJW393222 FTS393222 GDO393222 GNK393222 GXG393222 HHC393222 HQY393222 IAU393222 IKQ393222 IUM393222 JEI393222 JOE393222 JYA393222 KHW393222 KRS393222 LBO393222 LLK393222 LVG393222 MFC393222 MOY393222 MYU393222 NIQ393222 NSM393222 OCI393222 OME393222 OWA393222 PFW393222 PPS393222 PZO393222 QJK393222 QTG393222 RDC393222 RMY393222 RWU393222 SGQ393222 SQM393222 TAI393222 TKE393222 TUA393222 UDW393222 UNS393222 UXO393222 VHK393222 VRG393222 WBC393222 WKY393222 WUU393222 F458736:G458736 II458758 SE458758 ACA458758 ALW458758 AVS458758 BFO458758 BPK458758 BZG458758 CJC458758 CSY458758 DCU458758 DMQ458758 DWM458758 EGI458758 EQE458758 FAA458758 FJW458758 FTS458758 GDO458758 GNK458758 GXG458758 HHC458758 HQY458758 IAU458758 IKQ458758 IUM458758 JEI458758 JOE458758 JYA458758 KHW458758 KRS458758 LBO458758 LLK458758 LVG458758 MFC458758 MOY458758 MYU458758 NIQ458758 NSM458758 OCI458758 OME458758 OWA458758 PFW458758 PPS458758 PZO458758 QJK458758 QTG458758 RDC458758 RMY458758 RWU458758 SGQ458758 SQM458758 TAI458758 TKE458758 TUA458758 UDW458758 UNS458758 UXO458758 VHK458758 VRG458758 WBC458758 WKY458758 WUU458758 F524272:G524272 II524294 SE524294 ACA524294 ALW524294 AVS524294 BFO524294 BPK524294 BZG524294 CJC524294 CSY524294 DCU524294 DMQ524294 DWM524294 EGI524294 EQE524294 FAA524294 FJW524294 FTS524294 GDO524294 GNK524294 GXG524294 HHC524294 HQY524294 IAU524294 IKQ524294 IUM524294 JEI524294 JOE524294 JYA524294 KHW524294 KRS524294 LBO524294 LLK524294 LVG524294 MFC524294 MOY524294 MYU524294 NIQ524294 NSM524294 OCI524294 OME524294 OWA524294 PFW524294 PPS524294 PZO524294 QJK524294 QTG524294 RDC524294 RMY524294 RWU524294 SGQ524294 SQM524294 TAI524294 TKE524294 TUA524294 UDW524294 UNS524294 UXO524294 VHK524294 VRG524294 WBC524294 WKY524294 WUU524294 F589808:G589808 II589830 SE589830 ACA589830 ALW589830 AVS589830 BFO589830 BPK589830 BZG589830 CJC589830 CSY589830 DCU589830 DMQ589830 DWM589830 EGI589830 EQE589830 FAA589830 FJW589830 FTS589830 GDO589830 GNK589830 GXG589830 HHC589830 HQY589830 IAU589830 IKQ589830 IUM589830 JEI589830 JOE589830 JYA589830 KHW589830 KRS589830 LBO589830 LLK589830 LVG589830 MFC589830 MOY589830 MYU589830 NIQ589830 NSM589830 OCI589830 OME589830 OWA589830 PFW589830 PPS589830 PZO589830 QJK589830 QTG589830 RDC589830 RMY589830 RWU589830 SGQ589830 SQM589830 TAI589830 TKE589830 TUA589830 UDW589830 UNS589830 UXO589830 VHK589830 VRG589830 WBC589830 WKY589830 WUU589830 F655344:G655344 II655366 SE655366 ACA655366 ALW655366 AVS655366 BFO655366 BPK655366 BZG655366 CJC655366 CSY655366 DCU655366 DMQ655366 DWM655366 EGI655366 EQE655366 FAA655366 FJW655366 FTS655366 GDO655366 GNK655366 GXG655366 HHC655366 HQY655366 IAU655366 IKQ655366 IUM655366 JEI655366 JOE655366 JYA655366 KHW655366 KRS655366 LBO655366 LLK655366 LVG655366 MFC655366 MOY655366 MYU655366 NIQ655366 NSM655366 OCI655366 OME655366 OWA655366 PFW655366 PPS655366 PZO655366 QJK655366 QTG655366 RDC655366 RMY655366 RWU655366 SGQ655366 SQM655366 TAI655366 TKE655366 TUA655366 UDW655366 UNS655366 UXO655366 VHK655366 VRG655366 WBC655366 WKY655366 WUU655366 F720880:G720880 II720902 SE720902 ACA720902 ALW720902 AVS720902 BFO720902 BPK720902 BZG720902 CJC720902 CSY720902 DCU720902 DMQ720902 DWM720902 EGI720902 EQE720902 FAA720902 FJW720902 FTS720902 GDO720902 GNK720902 GXG720902 HHC720902 HQY720902 IAU720902 IKQ720902 IUM720902 JEI720902 JOE720902 JYA720902 KHW720902 KRS720902 LBO720902 LLK720902 LVG720902 MFC720902 MOY720902 MYU720902 NIQ720902 NSM720902 OCI720902 OME720902 OWA720902 PFW720902 PPS720902 PZO720902 QJK720902 QTG720902 RDC720902 RMY720902 RWU720902 SGQ720902 SQM720902 TAI720902 TKE720902 TUA720902 UDW720902 UNS720902 UXO720902 VHK720902 VRG720902 WBC720902 WKY720902 WUU720902 F786416:G786416 II786438 SE786438 ACA786438 ALW786438 AVS786438 BFO786438 BPK786438 BZG786438 CJC786438 CSY786438 DCU786438 DMQ786438 DWM786438 EGI786438 EQE786438 FAA786438 FJW786438 FTS786438 GDO786438 GNK786438 GXG786438 HHC786438 HQY786438 IAU786438 IKQ786438 IUM786438 JEI786438 JOE786438 JYA786438 KHW786438 KRS786438 LBO786438 LLK786438 LVG786438 MFC786438 MOY786438 MYU786438 NIQ786438 NSM786438 OCI786438 OME786438 OWA786438 PFW786438 PPS786438 PZO786438 QJK786438 QTG786438 RDC786438 RMY786438 RWU786438 SGQ786438 SQM786438 TAI786438 TKE786438 TUA786438 UDW786438 UNS786438 UXO786438 VHK786438 VRG786438 WBC786438 WKY786438 WUU786438 F851952:G851952 II851974 SE851974 ACA851974 ALW851974 AVS851974 BFO851974 BPK851974 BZG851974 CJC851974 CSY851974 DCU851974 DMQ851974 DWM851974 EGI851974 EQE851974 FAA851974 FJW851974 FTS851974 GDO851974 GNK851974 GXG851974 HHC851974 HQY851974 IAU851974 IKQ851974 IUM851974 JEI851974 JOE851974 JYA851974 KHW851974 KRS851974 LBO851974 LLK851974 LVG851974 MFC851974 MOY851974 MYU851974 NIQ851974 NSM851974 OCI851974 OME851974 OWA851974 PFW851974 PPS851974 PZO851974 QJK851974 QTG851974 RDC851974 RMY851974 RWU851974 SGQ851974 SQM851974 TAI851974 TKE851974 TUA851974 UDW851974 UNS851974 UXO851974 VHK851974 VRG851974 WBC851974 WKY851974 WUU851974 F917488:G917488 II917510 SE917510 ACA917510 ALW917510 AVS917510 BFO917510 BPK917510 BZG917510 CJC917510 CSY917510 DCU917510 DMQ917510 DWM917510 EGI917510 EQE917510 FAA917510 FJW917510 FTS917510 GDO917510 GNK917510 GXG917510 HHC917510 HQY917510 IAU917510 IKQ917510 IUM917510 JEI917510 JOE917510 JYA917510 KHW917510 KRS917510 LBO917510 LLK917510 LVG917510 MFC917510 MOY917510 MYU917510 NIQ917510 NSM917510 OCI917510 OME917510 OWA917510 PFW917510 PPS917510 PZO917510 QJK917510 QTG917510 RDC917510 RMY917510 RWU917510 SGQ917510 SQM917510 TAI917510 TKE917510 TUA917510 UDW917510 UNS917510 UXO917510 VHK917510 VRG917510 WBC917510 WKY917510 WUU917510 F983024:G983024 II983046 SE983046 ACA983046 ALW983046 AVS983046 BFO983046 BPK983046 BZG983046 CJC983046 CSY983046 DCU983046 DMQ983046 DWM983046 EGI983046 EQE983046 FAA983046 FJW983046 FTS983046 GDO983046 GNK983046 GXG983046 HHC983046 HQY983046 IAU983046 IKQ983046 IUM983046 JEI983046 JOE983046 JYA983046 KHW983046 KRS983046 LBO983046 LLK983046 LVG983046 MFC983046 MOY983046 MYU983046 NIQ983046 NSM983046 OCI983046 OME983046 OWA983046 PFW983046 PPS983046 PZO983046 QJK983046 QTG983046 RDC983046 RMY983046 RWU983046 SGQ983046 SQM983046 TAI983046 TKE983046 TUA983046 UDW983046 UNS983046 UXO983046 VHK983046 VRG983046 WBC983046 WKY983046 WUU983046" xr:uid="{51C4EABA-2550-43E3-A7AC-904470C38990}"/>
    <dataValidation type="whole" allowBlank="1" showInputMessage="1" showErrorMessage="1" error="Gelieve een bedrag lager dan 20.000 EUR in te vullen" sqref="WUS982995 IG65491 SC65491 ABY65491 ALU65491 AVQ65491 BFM65491 BPI65491 BZE65491 CJA65491 CSW65491 DCS65491 DMO65491 DWK65491 EGG65491 EQC65491 EZY65491 FJU65491 FTQ65491 GDM65491 GNI65491 GXE65491 HHA65491 HQW65491 IAS65491 IKO65491 IUK65491 JEG65491 JOC65491 JXY65491 KHU65491 KRQ65491 LBM65491 LLI65491 LVE65491 MFA65491 MOW65491 MYS65491 NIO65491 NSK65491 OCG65491 OMC65491 OVY65491 PFU65491 PPQ65491 PZM65491 QJI65491 QTE65491 RDA65491 RMW65491 RWS65491 SGO65491 SQK65491 TAG65491 TKC65491 TTY65491 UDU65491 UNQ65491 UXM65491 VHI65491 VRE65491 WBA65491 WKW65491 WUS65491 IG131027 SC131027 ABY131027 ALU131027 AVQ131027 BFM131027 BPI131027 BZE131027 CJA131027 CSW131027 DCS131027 DMO131027 DWK131027 EGG131027 EQC131027 EZY131027 FJU131027 FTQ131027 GDM131027 GNI131027 GXE131027 HHA131027 HQW131027 IAS131027 IKO131027 IUK131027 JEG131027 JOC131027 JXY131027 KHU131027 KRQ131027 LBM131027 LLI131027 LVE131027 MFA131027 MOW131027 MYS131027 NIO131027 NSK131027 OCG131027 OMC131027 OVY131027 PFU131027 PPQ131027 PZM131027 QJI131027 QTE131027 RDA131027 RMW131027 RWS131027 SGO131027 SQK131027 TAG131027 TKC131027 TTY131027 UDU131027 UNQ131027 UXM131027 VHI131027 VRE131027 WBA131027 WKW131027 WUS131027 IG196563 SC196563 ABY196563 ALU196563 AVQ196563 BFM196563 BPI196563 BZE196563 CJA196563 CSW196563 DCS196563 DMO196563 DWK196563 EGG196563 EQC196563 EZY196563 FJU196563 FTQ196563 GDM196563 GNI196563 GXE196563 HHA196563 HQW196563 IAS196563 IKO196563 IUK196563 JEG196563 JOC196563 JXY196563 KHU196563 KRQ196563 LBM196563 LLI196563 LVE196563 MFA196563 MOW196563 MYS196563 NIO196563 NSK196563 OCG196563 OMC196563 OVY196563 PFU196563 PPQ196563 PZM196563 QJI196563 QTE196563 RDA196563 RMW196563 RWS196563 SGO196563 SQK196563 TAG196563 TKC196563 TTY196563 UDU196563 UNQ196563 UXM196563 VHI196563 VRE196563 WBA196563 WKW196563 WUS196563 IG262099 SC262099 ABY262099 ALU262099 AVQ262099 BFM262099 BPI262099 BZE262099 CJA262099 CSW262099 DCS262099 DMO262099 DWK262099 EGG262099 EQC262099 EZY262099 FJU262099 FTQ262099 GDM262099 GNI262099 GXE262099 HHA262099 HQW262099 IAS262099 IKO262099 IUK262099 JEG262099 JOC262099 JXY262099 KHU262099 KRQ262099 LBM262099 LLI262099 LVE262099 MFA262099 MOW262099 MYS262099 NIO262099 NSK262099 OCG262099 OMC262099 OVY262099 PFU262099 PPQ262099 PZM262099 QJI262099 QTE262099 RDA262099 RMW262099 RWS262099 SGO262099 SQK262099 TAG262099 TKC262099 TTY262099 UDU262099 UNQ262099 UXM262099 VHI262099 VRE262099 WBA262099 WKW262099 WUS262099 IG327635 SC327635 ABY327635 ALU327635 AVQ327635 BFM327635 BPI327635 BZE327635 CJA327635 CSW327635 DCS327635 DMO327635 DWK327635 EGG327635 EQC327635 EZY327635 FJU327635 FTQ327635 GDM327635 GNI327635 GXE327635 HHA327635 HQW327635 IAS327635 IKO327635 IUK327635 JEG327635 JOC327635 JXY327635 KHU327635 KRQ327635 LBM327635 LLI327635 LVE327635 MFA327635 MOW327635 MYS327635 NIO327635 NSK327635 OCG327635 OMC327635 OVY327635 PFU327635 PPQ327635 PZM327635 QJI327635 QTE327635 RDA327635 RMW327635 RWS327635 SGO327635 SQK327635 TAG327635 TKC327635 TTY327635 UDU327635 UNQ327635 UXM327635 VHI327635 VRE327635 WBA327635 WKW327635 WUS327635 IG393171 SC393171 ABY393171 ALU393171 AVQ393171 BFM393171 BPI393171 BZE393171 CJA393171 CSW393171 DCS393171 DMO393171 DWK393171 EGG393171 EQC393171 EZY393171 FJU393171 FTQ393171 GDM393171 GNI393171 GXE393171 HHA393171 HQW393171 IAS393171 IKO393171 IUK393171 JEG393171 JOC393171 JXY393171 KHU393171 KRQ393171 LBM393171 LLI393171 LVE393171 MFA393171 MOW393171 MYS393171 NIO393171 NSK393171 OCG393171 OMC393171 OVY393171 PFU393171 PPQ393171 PZM393171 QJI393171 QTE393171 RDA393171 RMW393171 RWS393171 SGO393171 SQK393171 TAG393171 TKC393171 TTY393171 UDU393171 UNQ393171 UXM393171 VHI393171 VRE393171 WBA393171 WKW393171 WUS393171 IG458707 SC458707 ABY458707 ALU458707 AVQ458707 BFM458707 BPI458707 BZE458707 CJA458707 CSW458707 DCS458707 DMO458707 DWK458707 EGG458707 EQC458707 EZY458707 FJU458707 FTQ458707 GDM458707 GNI458707 GXE458707 HHA458707 HQW458707 IAS458707 IKO458707 IUK458707 JEG458707 JOC458707 JXY458707 KHU458707 KRQ458707 LBM458707 LLI458707 LVE458707 MFA458707 MOW458707 MYS458707 NIO458707 NSK458707 OCG458707 OMC458707 OVY458707 PFU458707 PPQ458707 PZM458707 QJI458707 QTE458707 RDA458707 RMW458707 RWS458707 SGO458707 SQK458707 TAG458707 TKC458707 TTY458707 UDU458707 UNQ458707 UXM458707 VHI458707 VRE458707 WBA458707 WKW458707 WUS458707 IG524243 SC524243 ABY524243 ALU524243 AVQ524243 BFM524243 BPI524243 BZE524243 CJA524243 CSW524243 DCS524243 DMO524243 DWK524243 EGG524243 EQC524243 EZY524243 FJU524243 FTQ524243 GDM524243 GNI524243 GXE524243 HHA524243 HQW524243 IAS524243 IKO524243 IUK524243 JEG524243 JOC524243 JXY524243 KHU524243 KRQ524243 LBM524243 LLI524243 LVE524243 MFA524243 MOW524243 MYS524243 NIO524243 NSK524243 OCG524243 OMC524243 OVY524243 PFU524243 PPQ524243 PZM524243 QJI524243 QTE524243 RDA524243 RMW524243 RWS524243 SGO524243 SQK524243 TAG524243 TKC524243 TTY524243 UDU524243 UNQ524243 UXM524243 VHI524243 VRE524243 WBA524243 WKW524243 WUS524243 IG589779 SC589779 ABY589779 ALU589779 AVQ589779 BFM589779 BPI589779 BZE589779 CJA589779 CSW589779 DCS589779 DMO589779 DWK589779 EGG589779 EQC589779 EZY589779 FJU589779 FTQ589779 GDM589779 GNI589779 GXE589779 HHA589779 HQW589779 IAS589779 IKO589779 IUK589779 JEG589779 JOC589779 JXY589779 KHU589779 KRQ589779 LBM589779 LLI589779 LVE589779 MFA589779 MOW589779 MYS589779 NIO589779 NSK589779 OCG589779 OMC589779 OVY589779 PFU589779 PPQ589779 PZM589779 QJI589779 QTE589779 RDA589779 RMW589779 RWS589779 SGO589779 SQK589779 TAG589779 TKC589779 TTY589779 UDU589779 UNQ589779 UXM589779 VHI589779 VRE589779 WBA589779 WKW589779 WUS589779 IG655315 SC655315 ABY655315 ALU655315 AVQ655315 BFM655315 BPI655315 BZE655315 CJA655315 CSW655315 DCS655315 DMO655315 DWK655315 EGG655315 EQC655315 EZY655315 FJU655315 FTQ655315 GDM655315 GNI655315 GXE655315 HHA655315 HQW655315 IAS655315 IKO655315 IUK655315 JEG655315 JOC655315 JXY655315 KHU655315 KRQ655315 LBM655315 LLI655315 LVE655315 MFA655315 MOW655315 MYS655315 NIO655315 NSK655315 OCG655315 OMC655315 OVY655315 PFU655315 PPQ655315 PZM655315 QJI655315 QTE655315 RDA655315 RMW655315 RWS655315 SGO655315 SQK655315 TAG655315 TKC655315 TTY655315 UDU655315 UNQ655315 UXM655315 VHI655315 VRE655315 WBA655315 WKW655315 WUS655315 IG720851 SC720851 ABY720851 ALU720851 AVQ720851 BFM720851 BPI720851 BZE720851 CJA720851 CSW720851 DCS720851 DMO720851 DWK720851 EGG720851 EQC720851 EZY720851 FJU720851 FTQ720851 GDM720851 GNI720851 GXE720851 HHA720851 HQW720851 IAS720851 IKO720851 IUK720851 JEG720851 JOC720851 JXY720851 KHU720851 KRQ720851 LBM720851 LLI720851 LVE720851 MFA720851 MOW720851 MYS720851 NIO720851 NSK720851 OCG720851 OMC720851 OVY720851 PFU720851 PPQ720851 PZM720851 QJI720851 QTE720851 RDA720851 RMW720851 RWS720851 SGO720851 SQK720851 TAG720851 TKC720851 TTY720851 UDU720851 UNQ720851 UXM720851 VHI720851 VRE720851 WBA720851 WKW720851 WUS720851 IG786387 SC786387 ABY786387 ALU786387 AVQ786387 BFM786387 BPI786387 BZE786387 CJA786387 CSW786387 DCS786387 DMO786387 DWK786387 EGG786387 EQC786387 EZY786387 FJU786387 FTQ786387 GDM786387 GNI786387 GXE786387 HHA786387 HQW786387 IAS786387 IKO786387 IUK786387 JEG786387 JOC786387 JXY786387 KHU786387 KRQ786387 LBM786387 LLI786387 LVE786387 MFA786387 MOW786387 MYS786387 NIO786387 NSK786387 OCG786387 OMC786387 OVY786387 PFU786387 PPQ786387 PZM786387 QJI786387 QTE786387 RDA786387 RMW786387 RWS786387 SGO786387 SQK786387 TAG786387 TKC786387 TTY786387 UDU786387 UNQ786387 UXM786387 VHI786387 VRE786387 WBA786387 WKW786387 WUS786387 IG851923 SC851923 ABY851923 ALU851923 AVQ851923 BFM851923 BPI851923 BZE851923 CJA851923 CSW851923 DCS851923 DMO851923 DWK851923 EGG851923 EQC851923 EZY851923 FJU851923 FTQ851923 GDM851923 GNI851923 GXE851923 HHA851923 HQW851923 IAS851923 IKO851923 IUK851923 JEG851923 JOC851923 JXY851923 KHU851923 KRQ851923 LBM851923 LLI851923 LVE851923 MFA851923 MOW851923 MYS851923 NIO851923 NSK851923 OCG851923 OMC851923 OVY851923 PFU851923 PPQ851923 PZM851923 QJI851923 QTE851923 RDA851923 RMW851923 RWS851923 SGO851923 SQK851923 TAG851923 TKC851923 TTY851923 UDU851923 UNQ851923 UXM851923 VHI851923 VRE851923 WBA851923 WKW851923 WUS851923 IG917459 SC917459 ABY917459 ALU917459 AVQ917459 BFM917459 BPI917459 BZE917459 CJA917459 CSW917459 DCS917459 DMO917459 DWK917459 EGG917459 EQC917459 EZY917459 FJU917459 FTQ917459 GDM917459 GNI917459 GXE917459 HHA917459 HQW917459 IAS917459 IKO917459 IUK917459 JEG917459 JOC917459 JXY917459 KHU917459 KRQ917459 LBM917459 LLI917459 LVE917459 MFA917459 MOW917459 MYS917459 NIO917459 NSK917459 OCG917459 OMC917459 OVY917459 PFU917459 PPQ917459 PZM917459 QJI917459 QTE917459 RDA917459 RMW917459 RWS917459 SGO917459 SQK917459 TAG917459 TKC917459 TTY917459 UDU917459 UNQ917459 UXM917459 VHI917459 VRE917459 WBA917459 WKW917459 WUS917459 IG982995 SC982995 ABY982995 ALU982995 AVQ982995 BFM982995 BPI982995 BZE982995 CJA982995 CSW982995 DCS982995 DMO982995 DWK982995 EGG982995 EQC982995 EZY982995 FJU982995 FTQ982995 GDM982995 GNI982995 GXE982995 HHA982995 HQW982995 IAS982995 IKO982995 IUK982995 JEG982995 JOC982995 JXY982995 KHU982995 KRQ982995 LBM982995 LLI982995 LVE982995 MFA982995 MOW982995 MYS982995 NIO982995 NSK982995 OCG982995 OMC982995 OVY982995 PFU982995 PPQ982995 PZM982995 QJI982995 QTE982995 RDA982995 RMW982995 RWS982995 SGO982995 SQK982995 TAG982995 TKC982995 TTY982995 UDU982995 UNQ982995 UXM982995 VHI982995 VRE982995 WBA982995 WKW982995" xr:uid="{DFC7DFC3-9620-41C6-AF00-8C3E6F9EAB5A}">
      <formula1>0</formula1>
      <formula2>20000</formula2>
    </dataValidation>
    <dataValidation type="list" allowBlank="1" showInputMessage="1" showErrorMessage="1" sqref="WUS982923:WUS982973 WKW982923:WKW982973 WBA982923:WBA982973 VRE982923:VRE982973 VHI982923:VHI982973 UXM982923:UXM982973 UNQ982923:UNQ982973 UDU982923:UDU982973 TTY982923:TTY982973 TKC982923:TKC982973 TAG982923:TAG982973 SQK982923:SQK982973 SGO982923:SGO982973 RWS982923:RWS982973 RMW982923:RMW982973 RDA982923:RDA982973 QTE982923:QTE982973 QJI982923:QJI982973 PZM982923:PZM982973 PPQ982923:PPQ982973 PFU982923:PFU982973 OVY982923:OVY982973 OMC982923:OMC982973 OCG982923:OCG982973 NSK982923:NSK982973 NIO982923:NIO982973 MYS982923:MYS982973 MOW982923:MOW982973 MFA982923:MFA982973 LVE982923:LVE982973 LLI982923:LLI982973 LBM982923:LBM982973 KRQ982923:KRQ982973 KHU982923:KHU982973 JXY982923:JXY982973 JOC982923:JOC982973 JEG982923:JEG982973 IUK982923:IUK982973 IKO982923:IKO982973 IAS982923:IAS982973 HQW982923:HQW982973 HHA982923:HHA982973 GXE982923:GXE982973 GNI982923:GNI982973 GDM982923:GDM982973 FTQ982923:FTQ982973 FJU982923:FJU982973 EZY982923:EZY982973 EQC982923:EQC982973 EGG982923:EGG982973 DWK982923:DWK982973 DMO982923:DMO982973 DCS982923:DCS982973 CSW982923:CSW982973 CJA982923:CJA982973 BZE982923:BZE982973 BPI982923:BPI982973 BFM982923:BFM982973 AVQ982923:AVQ982973 ALU982923:ALU982973 ABY982923:ABY982973 SC982923:SC982973 IG982923:IG982973 WUS917387:WUS917437 WKW917387:WKW917437 WBA917387:WBA917437 VRE917387:VRE917437 VHI917387:VHI917437 UXM917387:UXM917437 UNQ917387:UNQ917437 UDU917387:UDU917437 TTY917387:TTY917437 TKC917387:TKC917437 TAG917387:TAG917437 SQK917387:SQK917437 SGO917387:SGO917437 RWS917387:RWS917437 RMW917387:RMW917437 RDA917387:RDA917437 QTE917387:QTE917437 QJI917387:QJI917437 PZM917387:PZM917437 PPQ917387:PPQ917437 PFU917387:PFU917437 OVY917387:OVY917437 OMC917387:OMC917437 OCG917387:OCG917437 NSK917387:NSK917437 NIO917387:NIO917437 MYS917387:MYS917437 MOW917387:MOW917437 MFA917387:MFA917437 LVE917387:LVE917437 LLI917387:LLI917437 LBM917387:LBM917437 KRQ917387:KRQ917437 KHU917387:KHU917437 JXY917387:JXY917437 JOC917387:JOC917437 JEG917387:JEG917437 IUK917387:IUK917437 IKO917387:IKO917437 IAS917387:IAS917437 HQW917387:HQW917437 HHA917387:HHA917437 GXE917387:GXE917437 GNI917387:GNI917437 GDM917387:GDM917437 FTQ917387:FTQ917437 FJU917387:FJU917437 EZY917387:EZY917437 EQC917387:EQC917437 EGG917387:EGG917437 DWK917387:DWK917437 DMO917387:DMO917437 DCS917387:DCS917437 CSW917387:CSW917437 CJA917387:CJA917437 BZE917387:BZE917437 BPI917387:BPI917437 BFM917387:BFM917437 AVQ917387:AVQ917437 ALU917387:ALU917437 ABY917387:ABY917437 SC917387:SC917437 IG917387:IG917437 WUS851851:WUS851901 WKW851851:WKW851901 WBA851851:WBA851901 VRE851851:VRE851901 VHI851851:VHI851901 UXM851851:UXM851901 UNQ851851:UNQ851901 UDU851851:UDU851901 TTY851851:TTY851901 TKC851851:TKC851901 TAG851851:TAG851901 SQK851851:SQK851901 SGO851851:SGO851901 RWS851851:RWS851901 RMW851851:RMW851901 RDA851851:RDA851901 QTE851851:QTE851901 QJI851851:QJI851901 PZM851851:PZM851901 PPQ851851:PPQ851901 PFU851851:PFU851901 OVY851851:OVY851901 OMC851851:OMC851901 OCG851851:OCG851901 NSK851851:NSK851901 NIO851851:NIO851901 MYS851851:MYS851901 MOW851851:MOW851901 MFA851851:MFA851901 LVE851851:LVE851901 LLI851851:LLI851901 LBM851851:LBM851901 KRQ851851:KRQ851901 KHU851851:KHU851901 JXY851851:JXY851901 JOC851851:JOC851901 JEG851851:JEG851901 IUK851851:IUK851901 IKO851851:IKO851901 IAS851851:IAS851901 HQW851851:HQW851901 HHA851851:HHA851901 GXE851851:GXE851901 GNI851851:GNI851901 GDM851851:GDM851901 FTQ851851:FTQ851901 FJU851851:FJU851901 EZY851851:EZY851901 EQC851851:EQC851901 EGG851851:EGG851901 DWK851851:DWK851901 DMO851851:DMO851901 DCS851851:DCS851901 CSW851851:CSW851901 CJA851851:CJA851901 BZE851851:BZE851901 BPI851851:BPI851901 BFM851851:BFM851901 AVQ851851:AVQ851901 ALU851851:ALU851901 ABY851851:ABY851901 SC851851:SC851901 IG851851:IG851901 WUS786315:WUS786365 WKW786315:WKW786365 WBA786315:WBA786365 VRE786315:VRE786365 VHI786315:VHI786365 UXM786315:UXM786365 UNQ786315:UNQ786365 UDU786315:UDU786365 TTY786315:TTY786365 TKC786315:TKC786365 TAG786315:TAG786365 SQK786315:SQK786365 SGO786315:SGO786365 RWS786315:RWS786365 RMW786315:RMW786365 RDA786315:RDA786365 QTE786315:QTE786365 QJI786315:QJI786365 PZM786315:PZM786365 PPQ786315:PPQ786365 PFU786315:PFU786365 OVY786315:OVY786365 OMC786315:OMC786365 OCG786315:OCG786365 NSK786315:NSK786365 NIO786315:NIO786365 MYS786315:MYS786365 MOW786315:MOW786365 MFA786315:MFA786365 LVE786315:LVE786365 LLI786315:LLI786365 LBM786315:LBM786365 KRQ786315:KRQ786365 KHU786315:KHU786365 JXY786315:JXY786365 JOC786315:JOC786365 JEG786315:JEG786365 IUK786315:IUK786365 IKO786315:IKO786365 IAS786315:IAS786365 HQW786315:HQW786365 HHA786315:HHA786365 GXE786315:GXE786365 GNI786315:GNI786365 GDM786315:GDM786365 FTQ786315:FTQ786365 FJU786315:FJU786365 EZY786315:EZY786365 EQC786315:EQC786365 EGG786315:EGG786365 DWK786315:DWK786365 DMO786315:DMO786365 DCS786315:DCS786365 CSW786315:CSW786365 CJA786315:CJA786365 BZE786315:BZE786365 BPI786315:BPI786365 BFM786315:BFM786365 AVQ786315:AVQ786365 ALU786315:ALU786365 ABY786315:ABY786365 SC786315:SC786365 IG786315:IG786365 WUS720779:WUS720829 WKW720779:WKW720829 WBA720779:WBA720829 VRE720779:VRE720829 VHI720779:VHI720829 UXM720779:UXM720829 UNQ720779:UNQ720829 UDU720779:UDU720829 TTY720779:TTY720829 TKC720779:TKC720829 TAG720779:TAG720829 SQK720779:SQK720829 SGO720779:SGO720829 RWS720779:RWS720829 RMW720779:RMW720829 RDA720779:RDA720829 QTE720779:QTE720829 QJI720779:QJI720829 PZM720779:PZM720829 PPQ720779:PPQ720829 PFU720779:PFU720829 OVY720779:OVY720829 OMC720779:OMC720829 OCG720779:OCG720829 NSK720779:NSK720829 NIO720779:NIO720829 MYS720779:MYS720829 MOW720779:MOW720829 MFA720779:MFA720829 LVE720779:LVE720829 LLI720779:LLI720829 LBM720779:LBM720829 KRQ720779:KRQ720829 KHU720779:KHU720829 JXY720779:JXY720829 JOC720779:JOC720829 JEG720779:JEG720829 IUK720779:IUK720829 IKO720779:IKO720829 IAS720779:IAS720829 HQW720779:HQW720829 HHA720779:HHA720829 GXE720779:GXE720829 GNI720779:GNI720829 GDM720779:GDM720829 FTQ720779:FTQ720829 FJU720779:FJU720829 EZY720779:EZY720829 EQC720779:EQC720829 EGG720779:EGG720829 DWK720779:DWK720829 DMO720779:DMO720829 DCS720779:DCS720829 CSW720779:CSW720829 CJA720779:CJA720829 BZE720779:BZE720829 BPI720779:BPI720829 BFM720779:BFM720829 AVQ720779:AVQ720829 ALU720779:ALU720829 ABY720779:ABY720829 SC720779:SC720829 IG720779:IG720829 WUS655243:WUS655293 WKW655243:WKW655293 WBA655243:WBA655293 VRE655243:VRE655293 VHI655243:VHI655293 UXM655243:UXM655293 UNQ655243:UNQ655293 UDU655243:UDU655293 TTY655243:TTY655293 TKC655243:TKC655293 TAG655243:TAG655293 SQK655243:SQK655293 SGO655243:SGO655293 RWS655243:RWS655293 RMW655243:RMW655293 RDA655243:RDA655293 QTE655243:QTE655293 QJI655243:QJI655293 PZM655243:PZM655293 PPQ655243:PPQ655293 PFU655243:PFU655293 OVY655243:OVY655293 OMC655243:OMC655293 OCG655243:OCG655293 NSK655243:NSK655293 NIO655243:NIO655293 MYS655243:MYS655293 MOW655243:MOW655293 MFA655243:MFA655293 LVE655243:LVE655293 LLI655243:LLI655293 LBM655243:LBM655293 KRQ655243:KRQ655293 KHU655243:KHU655293 JXY655243:JXY655293 JOC655243:JOC655293 JEG655243:JEG655293 IUK655243:IUK655293 IKO655243:IKO655293 IAS655243:IAS655293 HQW655243:HQW655293 HHA655243:HHA655293 GXE655243:GXE655293 GNI655243:GNI655293 GDM655243:GDM655293 FTQ655243:FTQ655293 FJU655243:FJU655293 EZY655243:EZY655293 EQC655243:EQC655293 EGG655243:EGG655293 DWK655243:DWK655293 DMO655243:DMO655293 DCS655243:DCS655293 CSW655243:CSW655293 CJA655243:CJA655293 BZE655243:BZE655293 BPI655243:BPI655293 BFM655243:BFM655293 AVQ655243:AVQ655293 ALU655243:ALU655293 ABY655243:ABY655293 SC655243:SC655293 IG655243:IG655293 WUS589707:WUS589757 WKW589707:WKW589757 WBA589707:WBA589757 VRE589707:VRE589757 VHI589707:VHI589757 UXM589707:UXM589757 UNQ589707:UNQ589757 UDU589707:UDU589757 TTY589707:TTY589757 TKC589707:TKC589757 TAG589707:TAG589757 SQK589707:SQK589757 SGO589707:SGO589757 RWS589707:RWS589757 RMW589707:RMW589757 RDA589707:RDA589757 QTE589707:QTE589757 QJI589707:QJI589757 PZM589707:PZM589757 PPQ589707:PPQ589757 PFU589707:PFU589757 OVY589707:OVY589757 OMC589707:OMC589757 OCG589707:OCG589757 NSK589707:NSK589757 NIO589707:NIO589757 MYS589707:MYS589757 MOW589707:MOW589757 MFA589707:MFA589757 LVE589707:LVE589757 LLI589707:LLI589757 LBM589707:LBM589757 KRQ589707:KRQ589757 KHU589707:KHU589757 JXY589707:JXY589757 JOC589707:JOC589757 JEG589707:JEG589757 IUK589707:IUK589757 IKO589707:IKO589757 IAS589707:IAS589757 HQW589707:HQW589757 HHA589707:HHA589757 GXE589707:GXE589757 GNI589707:GNI589757 GDM589707:GDM589757 FTQ589707:FTQ589757 FJU589707:FJU589757 EZY589707:EZY589757 EQC589707:EQC589757 EGG589707:EGG589757 DWK589707:DWK589757 DMO589707:DMO589757 DCS589707:DCS589757 CSW589707:CSW589757 CJA589707:CJA589757 BZE589707:BZE589757 BPI589707:BPI589757 BFM589707:BFM589757 AVQ589707:AVQ589757 ALU589707:ALU589757 ABY589707:ABY589757 SC589707:SC589757 IG589707:IG589757 WUS524171:WUS524221 WKW524171:WKW524221 WBA524171:WBA524221 VRE524171:VRE524221 VHI524171:VHI524221 UXM524171:UXM524221 UNQ524171:UNQ524221 UDU524171:UDU524221 TTY524171:TTY524221 TKC524171:TKC524221 TAG524171:TAG524221 SQK524171:SQK524221 SGO524171:SGO524221 RWS524171:RWS524221 RMW524171:RMW524221 RDA524171:RDA524221 QTE524171:QTE524221 QJI524171:QJI524221 PZM524171:PZM524221 PPQ524171:PPQ524221 PFU524171:PFU524221 OVY524171:OVY524221 OMC524171:OMC524221 OCG524171:OCG524221 NSK524171:NSK524221 NIO524171:NIO524221 MYS524171:MYS524221 MOW524171:MOW524221 MFA524171:MFA524221 LVE524171:LVE524221 LLI524171:LLI524221 LBM524171:LBM524221 KRQ524171:KRQ524221 KHU524171:KHU524221 JXY524171:JXY524221 JOC524171:JOC524221 JEG524171:JEG524221 IUK524171:IUK524221 IKO524171:IKO524221 IAS524171:IAS524221 HQW524171:HQW524221 HHA524171:HHA524221 GXE524171:GXE524221 GNI524171:GNI524221 GDM524171:GDM524221 FTQ524171:FTQ524221 FJU524171:FJU524221 EZY524171:EZY524221 EQC524171:EQC524221 EGG524171:EGG524221 DWK524171:DWK524221 DMO524171:DMO524221 DCS524171:DCS524221 CSW524171:CSW524221 CJA524171:CJA524221 BZE524171:BZE524221 BPI524171:BPI524221 BFM524171:BFM524221 AVQ524171:AVQ524221 ALU524171:ALU524221 ABY524171:ABY524221 SC524171:SC524221 IG524171:IG524221 WUS458635:WUS458685 WKW458635:WKW458685 WBA458635:WBA458685 VRE458635:VRE458685 VHI458635:VHI458685 UXM458635:UXM458685 UNQ458635:UNQ458685 UDU458635:UDU458685 TTY458635:TTY458685 TKC458635:TKC458685 TAG458635:TAG458685 SQK458635:SQK458685 SGO458635:SGO458685 RWS458635:RWS458685 RMW458635:RMW458685 RDA458635:RDA458685 QTE458635:QTE458685 QJI458635:QJI458685 PZM458635:PZM458685 PPQ458635:PPQ458685 PFU458635:PFU458685 OVY458635:OVY458685 OMC458635:OMC458685 OCG458635:OCG458685 NSK458635:NSK458685 NIO458635:NIO458685 MYS458635:MYS458685 MOW458635:MOW458685 MFA458635:MFA458685 LVE458635:LVE458685 LLI458635:LLI458685 LBM458635:LBM458685 KRQ458635:KRQ458685 KHU458635:KHU458685 JXY458635:JXY458685 JOC458635:JOC458685 JEG458635:JEG458685 IUK458635:IUK458685 IKO458635:IKO458685 IAS458635:IAS458685 HQW458635:HQW458685 HHA458635:HHA458685 GXE458635:GXE458685 GNI458635:GNI458685 GDM458635:GDM458685 FTQ458635:FTQ458685 FJU458635:FJU458685 EZY458635:EZY458685 EQC458635:EQC458685 EGG458635:EGG458685 DWK458635:DWK458685 DMO458635:DMO458685 DCS458635:DCS458685 CSW458635:CSW458685 CJA458635:CJA458685 BZE458635:BZE458685 BPI458635:BPI458685 BFM458635:BFM458685 AVQ458635:AVQ458685 ALU458635:ALU458685 ABY458635:ABY458685 SC458635:SC458685 IG458635:IG458685 WUS393099:WUS393149 WKW393099:WKW393149 WBA393099:WBA393149 VRE393099:VRE393149 VHI393099:VHI393149 UXM393099:UXM393149 UNQ393099:UNQ393149 UDU393099:UDU393149 TTY393099:TTY393149 TKC393099:TKC393149 TAG393099:TAG393149 SQK393099:SQK393149 SGO393099:SGO393149 RWS393099:RWS393149 RMW393099:RMW393149 RDA393099:RDA393149 QTE393099:QTE393149 QJI393099:QJI393149 PZM393099:PZM393149 PPQ393099:PPQ393149 PFU393099:PFU393149 OVY393099:OVY393149 OMC393099:OMC393149 OCG393099:OCG393149 NSK393099:NSK393149 NIO393099:NIO393149 MYS393099:MYS393149 MOW393099:MOW393149 MFA393099:MFA393149 LVE393099:LVE393149 LLI393099:LLI393149 LBM393099:LBM393149 KRQ393099:KRQ393149 KHU393099:KHU393149 JXY393099:JXY393149 JOC393099:JOC393149 JEG393099:JEG393149 IUK393099:IUK393149 IKO393099:IKO393149 IAS393099:IAS393149 HQW393099:HQW393149 HHA393099:HHA393149 GXE393099:GXE393149 GNI393099:GNI393149 GDM393099:GDM393149 FTQ393099:FTQ393149 FJU393099:FJU393149 EZY393099:EZY393149 EQC393099:EQC393149 EGG393099:EGG393149 DWK393099:DWK393149 DMO393099:DMO393149 DCS393099:DCS393149 CSW393099:CSW393149 CJA393099:CJA393149 BZE393099:BZE393149 BPI393099:BPI393149 BFM393099:BFM393149 AVQ393099:AVQ393149 ALU393099:ALU393149 ABY393099:ABY393149 SC393099:SC393149 IG393099:IG393149 WUS327563:WUS327613 WKW327563:WKW327613 WBA327563:WBA327613 VRE327563:VRE327613 VHI327563:VHI327613 UXM327563:UXM327613 UNQ327563:UNQ327613 UDU327563:UDU327613 TTY327563:TTY327613 TKC327563:TKC327613 TAG327563:TAG327613 SQK327563:SQK327613 SGO327563:SGO327613 RWS327563:RWS327613 RMW327563:RMW327613 RDA327563:RDA327613 QTE327563:QTE327613 QJI327563:QJI327613 PZM327563:PZM327613 PPQ327563:PPQ327613 PFU327563:PFU327613 OVY327563:OVY327613 OMC327563:OMC327613 OCG327563:OCG327613 NSK327563:NSK327613 NIO327563:NIO327613 MYS327563:MYS327613 MOW327563:MOW327613 MFA327563:MFA327613 LVE327563:LVE327613 LLI327563:LLI327613 LBM327563:LBM327613 KRQ327563:KRQ327613 KHU327563:KHU327613 JXY327563:JXY327613 JOC327563:JOC327613 JEG327563:JEG327613 IUK327563:IUK327613 IKO327563:IKO327613 IAS327563:IAS327613 HQW327563:HQW327613 HHA327563:HHA327613 GXE327563:GXE327613 GNI327563:GNI327613 GDM327563:GDM327613 FTQ327563:FTQ327613 FJU327563:FJU327613 EZY327563:EZY327613 EQC327563:EQC327613 EGG327563:EGG327613 DWK327563:DWK327613 DMO327563:DMO327613 DCS327563:DCS327613 CSW327563:CSW327613 CJA327563:CJA327613 BZE327563:BZE327613 BPI327563:BPI327613 BFM327563:BFM327613 AVQ327563:AVQ327613 ALU327563:ALU327613 ABY327563:ABY327613 SC327563:SC327613 IG327563:IG327613 WUS262027:WUS262077 WKW262027:WKW262077 WBA262027:WBA262077 VRE262027:VRE262077 VHI262027:VHI262077 UXM262027:UXM262077 UNQ262027:UNQ262077 UDU262027:UDU262077 TTY262027:TTY262077 TKC262027:TKC262077 TAG262027:TAG262077 SQK262027:SQK262077 SGO262027:SGO262077 RWS262027:RWS262077 RMW262027:RMW262077 RDA262027:RDA262077 QTE262027:QTE262077 QJI262027:QJI262077 PZM262027:PZM262077 PPQ262027:PPQ262077 PFU262027:PFU262077 OVY262027:OVY262077 OMC262027:OMC262077 OCG262027:OCG262077 NSK262027:NSK262077 NIO262027:NIO262077 MYS262027:MYS262077 MOW262027:MOW262077 MFA262027:MFA262077 LVE262027:LVE262077 LLI262027:LLI262077 LBM262027:LBM262077 KRQ262027:KRQ262077 KHU262027:KHU262077 JXY262027:JXY262077 JOC262027:JOC262077 JEG262027:JEG262077 IUK262027:IUK262077 IKO262027:IKO262077 IAS262027:IAS262077 HQW262027:HQW262077 HHA262027:HHA262077 GXE262027:GXE262077 GNI262027:GNI262077 GDM262027:GDM262077 FTQ262027:FTQ262077 FJU262027:FJU262077 EZY262027:EZY262077 EQC262027:EQC262077 EGG262027:EGG262077 DWK262027:DWK262077 DMO262027:DMO262077 DCS262027:DCS262077 CSW262027:CSW262077 CJA262027:CJA262077 BZE262027:BZE262077 BPI262027:BPI262077 BFM262027:BFM262077 AVQ262027:AVQ262077 ALU262027:ALU262077 ABY262027:ABY262077 SC262027:SC262077 IG262027:IG262077 WUS196491:WUS196541 WKW196491:WKW196541 WBA196491:WBA196541 VRE196491:VRE196541 VHI196491:VHI196541 UXM196491:UXM196541 UNQ196491:UNQ196541 UDU196491:UDU196541 TTY196491:TTY196541 TKC196491:TKC196541 TAG196491:TAG196541 SQK196491:SQK196541 SGO196491:SGO196541 RWS196491:RWS196541 RMW196491:RMW196541 RDA196491:RDA196541 QTE196491:QTE196541 QJI196491:QJI196541 PZM196491:PZM196541 PPQ196491:PPQ196541 PFU196491:PFU196541 OVY196491:OVY196541 OMC196491:OMC196541 OCG196491:OCG196541 NSK196491:NSK196541 NIO196491:NIO196541 MYS196491:MYS196541 MOW196491:MOW196541 MFA196491:MFA196541 LVE196491:LVE196541 LLI196491:LLI196541 LBM196491:LBM196541 KRQ196491:KRQ196541 KHU196491:KHU196541 JXY196491:JXY196541 JOC196491:JOC196541 JEG196491:JEG196541 IUK196491:IUK196541 IKO196491:IKO196541 IAS196491:IAS196541 HQW196491:HQW196541 HHA196491:HHA196541 GXE196491:GXE196541 GNI196491:GNI196541 GDM196491:GDM196541 FTQ196491:FTQ196541 FJU196491:FJU196541 EZY196491:EZY196541 EQC196491:EQC196541 EGG196491:EGG196541 DWK196491:DWK196541 DMO196491:DMO196541 DCS196491:DCS196541 CSW196491:CSW196541 CJA196491:CJA196541 BZE196491:BZE196541 BPI196491:BPI196541 BFM196491:BFM196541 AVQ196491:AVQ196541 ALU196491:ALU196541 ABY196491:ABY196541 SC196491:SC196541 IG196491:IG196541 WUS130955:WUS131005 WKW130955:WKW131005 WBA130955:WBA131005 VRE130955:VRE131005 VHI130955:VHI131005 UXM130955:UXM131005 UNQ130955:UNQ131005 UDU130955:UDU131005 TTY130955:TTY131005 TKC130955:TKC131005 TAG130955:TAG131005 SQK130955:SQK131005 SGO130955:SGO131005 RWS130955:RWS131005 RMW130955:RMW131005 RDA130955:RDA131005 QTE130955:QTE131005 QJI130955:QJI131005 PZM130955:PZM131005 PPQ130955:PPQ131005 PFU130955:PFU131005 OVY130955:OVY131005 OMC130955:OMC131005 OCG130955:OCG131005 NSK130955:NSK131005 NIO130955:NIO131005 MYS130955:MYS131005 MOW130955:MOW131005 MFA130955:MFA131005 LVE130955:LVE131005 LLI130955:LLI131005 LBM130955:LBM131005 KRQ130955:KRQ131005 KHU130955:KHU131005 JXY130955:JXY131005 JOC130955:JOC131005 JEG130955:JEG131005 IUK130955:IUK131005 IKO130955:IKO131005 IAS130955:IAS131005 HQW130955:HQW131005 HHA130955:HHA131005 GXE130955:GXE131005 GNI130955:GNI131005 GDM130955:GDM131005 FTQ130955:FTQ131005 FJU130955:FJU131005 EZY130955:EZY131005 EQC130955:EQC131005 EGG130955:EGG131005 DWK130955:DWK131005 DMO130955:DMO131005 DCS130955:DCS131005 CSW130955:CSW131005 CJA130955:CJA131005 BZE130955:BZE131005 BPI130955:BPI131005 BFM130955:BFM131005 AVQ130955:AVQ131005 ALU130955:ALU131005 ABY130955:ABY131005 SC130955:SC131005 IG130955:IG131005 WUS65419:WUS65469 WKW65419:WKW65469 WBA65419:WBA65469 VRE65419:VRE65469 VHI65419:VHI65469 UXM65419:UXM65469 UNQ65419:UNQ65469 UDU65419:UDU65469 TTY65419:TTY65469 TKC65419:TKC65469 TAG65419:TAG65469 SQK65419:SQK65469 SGO65419:SGO65469 RWS65419:RWS65469 RMW65419:RMW65469 RDA65419:RDA65469 QTE65419:QTE65469 QJI65419:QJI65469 PZM65419:PZM65469 PPQ65419:PPQ65469 PFU65419:PFU65469 OVY65419:OVY65469 OMC65419:OMC65469 OCG65419:OCG65469 NSK65419:NSK65469 NIO65419:NIO65469 MYS65419:MYS65469 MOW65419:MOW65469 MFA65419:MFA65469 LVE65419:LVE65469 LLI65419:LLI65469 LBM65419:LBM65469 KRQ65419:KRQ65469 KHU65419:KHU65469 JXY65419:JXY65469 JOC65419:JOC65469 JEG65419:JEG65469 IUK65419:IUK65469 IKO65419:IKO65469 IAS65419:IAS65469 HQW65419:HQW65469 HHA65419:HHA65469 GXE65419:GXE65469 GNI65419:GNI65469 GDM65419:GDM65469 FTQ65419:FTQ65469 FJU65419:FJU65469 EZY65419:EZY65469 EQC65419:EQC65469 EGG65419:EGG65469 DWK65419:DWK65469 DMO65419:DMO65469 DCS65419:DCS65469 CSW65419:CSW65469 CJA65419:CJA65469 BZE65419:BZE65469 BPI65419:BPI65469 BFM65419:BFM65469 AVQ65419:AVQ65469 ALU65419:ALU65469 ABY65419:ABY65469 SC65419:SC65469 IG65419:IG65469 HW9:HW14 RS9:RS14 ABO9:ABO14 ALK9:ALK14 AVG9:AVG14 BFC9:BFC14 BOY9:BOY14 BYU9:BYU14 CIQ9:CIQ14 CSM9:CSM14 DCI9:DCI14 DME9:DME14 DWA9:DWA14 EFW9:EFW14 EPS9:EPS14 EZO9:EZO14 FJK9:FJK14 FTG9:FTG14 GDC9:GDC14 GMY9:GMY14 GWU9:GWU14 HGQ9:HGQ14 HQM9:HQM14 IAI9:IAI14 IKE9:IKE14 IUA9:IUA14 JDW9:JDW14 JNS9:JNS14 JXO9:JXO14 KHK9:KHK14 KRG9:KRG14 LBC9:LBC14 LKY9:LKY14 LUU9:LUU14 MEQ9:MEQ14 MOM9:MOM14 MYI9:MYI14 NIE9:NIE14 NSA9:NSA14 OBW9:OBW14 OLS9:OLS14 OVO9:OVO14 PFK9:PFK14 PPG9:PPG14 PZC9:PZC14 QIY9:QIY14 QSU9:QSU14 RCQ9:RCQ14 RMM9:RMM14 RWI9:RWI14 SGE9:SGE14 SQA9:SQA14 SZW9:SZW14 TJS9:TJS14 TTO9:TTO14 UDK9:UDK14 UNG9:UNG14 UXC9:UXC14 VGY9:VGY14 VQU9:VQU14 WAQ9:WAQ14 WKM9:WKM14 WUI9:WUI14" xr:uid="{10C68B7B-4E05-4BBE-AAAE-C6351E6F6338}">
      <formula1>#REF!</formula1>
    </dataValidation>
    <dataValidation type="custom" operator="equal" showErrorMessage="1" error="Bij personen die factureren of onbezoldigden mogen geen extralegale voordelen ingevuld worden.  Bij anderen mag x ingevuld worden indien van toepassing." promptTitle="gfd" prompt="sfdsqfdsqfsq" sqref="SJ65419:SN65440 IN65419:IR65440 WUZ982923:WVD982944 WLD982923:WLH982944 WBH982923:WBL982944 VRL982923:VRP982944 VHP982923:VHT982944 UXT982923:UXX982944 UNX982923:UOB982944 UEB982923:UEF982944 TUF982923:TUJ982944 TKJ982923:TKN982944 TAN982923:TAR982944 SQR982923:SQV982944 SGV982923:SGZ982944 RWZ982923:RXD982944 RND982923:RNH982944 RDH982923:RDL982944 QTL982923:QTP982944 QJP982923:QJT982944 PZT982923:PZX982944 PPX982923:PQB982944 PGB982923:PGF982944 OWF982923:OWJ982944 OMJ982923:OMN982944 OCN982923:OCR982944 NSR982923:NSV982944 NIV982923:NIZ982944 MYZ982923:MZD982944 MPD982923:MPH982944 MFH982923:MFL982944 LVL982923:LVP982944 LLP982923:LLT982944 LBT982923:LBX982944 KRX982923:KSB982944 KIB982923:KIF982944 JYF982923:JYJ982944 JOJ982923:JON982944 JEN982923:JER982944 IUR982923:IUV982944 IKV982923:IKZ982944 IAZ982923:IBD982944 HRD982923:HRH982944 HHH982923:HHL982944 GXL982923:GXP982944 GNP982923:GNT982944 GDT982923:GDX982944 FTX982923:FUB982944 FKB982923:FKF982944 FAF982923:FAJ982944 EQJ982923:EQN982944 EGN982923:EGR982944 DWR982923:DWV982944 DMV982923:DMZ982944 DCZ982923:DDD982944 CTD982923:CTH982944 CJH982923:CJL982944 BZL982923:BZP982944 BPP982923:BPT982944 BFT982923:BFX982944 AVX982923:AWB982944 AMB982923:AMF982944 ACF982923:ACJ982944 SJ982923:SN982944 IN982923:IR982944 WUZ917387:WVD917408 WLD917387:WLH917408 WBH917387:WBL917408 VRL917387:VRP917408 VHP917387:VHT917408 UXT917387:UXX917408 UNX917387:UOB917408 UEB917387:UEF917408 TUF917387:TUJ917408 TKJ917387:TKN917408 TAN917387:TAR917408 SQR917387:SQV917408 SGV917387:SGZ917408 RWZ917387:RXD917408 RND917387:RNH917408 RDH917387:RDL917408 QTL917387:QTP917408 QJP917387:QJT917408 PZT917387:PZX917408 PPX917387:PQB917408 PGB917387:PGF917408 OWF917387:OWJ917408 OMJ917387:OMN917408 OCN917387:OCR917408 NSR917387:NSV917408 NIV917387:NIZ917408 MYZ917387:MZD917408 MPD917387:MPH917408 MFH917387:MFL917408 LVL917387:LVP917408 LLP917387:LLT917408 LBT917387:LBX917408 KRX917387:KSB917408 KIB917387:KIF917408 JYF917387:JYJ917408 JOJ917387:JON917408 JEN917387:JER917408 IUR917387:IUV917408 IKV917387:IKZ917408 IAZ917387:IBD917408 HRD917387:HRH917408 HHH917387:HHL917408 GXL917387:GXP917408 GNP917387:GNT917408 GDT917387:GDX917408 FTX917387:FUB917408 FKB917387:FKF917408 FAF917387:FAJ917408 EQJ917387:EQN917408 EGN917387:EGR917408 DWR917387:DWV917408 DMV917387:DMZ917408 DCZ917387:DDD917408 CTD917387:CTH917408 CJH917387:CJL917408 BZL917387:BZP917408 BPP917387:BPT917408 BFT917387:BFX917408 AVX917387:AWB917408 AMB917387:AMF917408 ACF917387:ACJ917408 SJ917387:SN917408 IN917387:IR917408 WUZ851851:WVD851872 WLD851851:WLH851872 WBH851851:WBL851872 VRL851851:VRP851872 VHP851851:VHT851872 UXT851851:UXX851872 UNX851851:UOB851872 UEB851851:UEF851872 TUF851851:TUJ851872 TKJ851851:TKN851872 TAN851851:TAR851872 SQR851851:SQV851872 SGV851851:SGZ851872 RWZ851851:RXD851872 RND851851:RNH851872 RDH851851:RDL851872 QTL851851:QTP851872 QJP851851:QJT851872 PZT851851:PZX851872 PPX851851:PQB851872 PGB851851:PGF851872 OWF851851:OWJ851872 OMJ851851:OMN851872 OCN851851:OCR851872 NSR851851:NSV851872 NIV851851:NIZ851872 MYZ851851:MZD851872 MPD851851:MPH851872 MFH851851:MFL851872 LVL851851:LVP851872 LLP851851:LLT851872 LBT851851:LBX851872 KRX851851:KSB851872 KIB851851:KIF851872 JYF851851:JYJ851872 JOJ851851:JON851872 JEN851851:JER851872 IUR851851:IUV851872 IKV851851:IKZ851872 IAZ851851:IBD851872 HRD851851:HRH851872 HHH851851:HHL851872 GXL851851:GXP851872 GNP851851:GNT851872 GDT851851:GDX851872 FTX851851:FUB851872 FKB851851:FKF851872 FAF851851:FAJ851872 EQJ851851:EQN851872 EGN851851:EGR851872 DWR851851:DWV851872 DMV851851:DMZ851872 DCZ851851:DDD851872 CTD851851:CTH851872 CJH851851:CJL851872 BZL851851:BZP851872 BPP851851:BPT851872 BFT851851:BFX851872 AVX851851:AWB851872 AMB851851:AMF851872 ACF851851:ACJ851872 SJ851851:SN851872 IN851851:IR851872 WUZ786315:WVD786336 WLD786315:WLH786336 WBH786315:WBL786336 VRL786315:VRP786336 VHP786315:VHT786336 UXT786315:UXX786336 UNX786315:UOB786336 UEB786315:UEF786336 TUF786315:TUJ786336 TKJ786315:TKN786336 TAN786315:TAR786336 SQR786315:SQV786336 SGV786315:SGZ786336 RWZ786315:RXD786336 RND786315:RNH786336 RDH786315:RDL786336 QTL786315:QTP786336 QJP786315:QJT786336 PZT786315:PZX786336 PPX786315:PQB786336 PGB786315:PGF786336 OWF786315:OWJ786336 OMJ786315:OMN786336 OCN786315:OCR786336 NSR786315:NSV786336 NIV786315:NIZ786336 MYZ786315:MZD786336 MPD786315:MPH786336 MFH786315:MFL786336 LVL786315:LVP786336 LLP786315:LLT786336 LBT786315:LBX786336 KRX786315:KSB786336 KIB786315:KIF786336 JYF786315:JYJ786336 JOJ786315:JON786336 JEN786315:JER786336 IUR786315:IUV786336 IKV786315:IKZ786336 IAZ786315:IBD786336 HRD786315:HRH786336 HHH786315:HHL786336 GXL786315:GXP786336 GNP786315:GNT786336 GDT786315:GDX786336 FTX786315:FUB786336 FKB786315:FKF786336 FAF786315:FAJ786336 EQJ786315:EQN786336 EGN786315:EGR786336 DWR786315:DWV786336 DMV786315:DMZ786336 DCZ786315:DDD786336 CTD786315:CTH786336 CJH786315:CJL786336 BZL786315:BZP786336 BPP786315:BPT786336 BFT786315:BFX786336 AVX786315:AWB786336 AMB786315:AMF786336 ACF786315:ACJ786336 SJ786315:SN786336 IN786315:IR786336 WUZ720779:WVD720800 WLD720779:WLH720800 WBH720779:WBL720800 VRL720779:VRP720800 VHP720779:VHT720800 UXT720779:UXX720800 UNX720779:UOB720800 UEB720779:UEF720800 TUF720779:TUJ720800 TKJ720779:TKN720800 TAN720779:TAR720800 SQR720779:SQV720800 SGV720779:SGZ720800 RWZ720779:RXD720800 RND720779:RNH720800 RDH720779:RDL720800 QTL720779:QTP720800 QJP720779:QJT720800 PZT720779:PZX720800 PPX720779:PQB720800 PGB720779:PGF720800 OWF720779:OWJ720800 OMJ720779:OMN720800 OCN720779:OCR720800 NSR720779:NSV720800 NIV720779:NIZ720800 MYZ720779:MZD720800 MPD720779:MPH720800 MFH720779:MFL720800 LVL720779:LVP720800 LLP720779:LLT720800 LBT720779:LBX720800 KRX720779:KSB720800 KIB720779:KIF720800 JYF720779:JYJ720800 JOJ720779:JON720800 JEN720779:JER720800 IUR720779:IUV720800 IKV720779:IKZ720800 IAZ720779:IBD720800 HRD720779:HRH720800 HHH720779:HHL720800 GXL720779:GXP720800 GNP720779:GNT720800 GDT720779:GDX720800 FTX720779:FUB720800 FKB720779:FKF720800 FAF720779:FAJ720800 EQJ720779:EQN720800 EGN720779:EGR720800 DWR720779:DWV720800 DMV720779:DMZ720800 DCZ720779:DDD720800 CTD720779:CTH720800 CJH720779:CJL720800 BZL720779:BZP720800 BPP720779:BPT720800 BFT720779:BFX720800 AVX720779:AWB720800 AMB720779:AMF720800 ACF720779:ACJ720800 SJ720779:SN720800 IN720779:IR720800 WUZ655243:WVD655264 WLD655243:WLH655264 WBH655243:WBL655264 VRL655243:VRP655264 VHP655243:VHT655264 UXT655243:UXX655264 UNX655243:UOB655264 UEB655243:UEF655264 TUF655243:TUJ655264 TKJ655243:TKN655264 TAN655243:TAR655264 SQR655243:SQV655264 SGV655243:SGZ655264 RWZ655243:RXD655264 RND655243:RNH655264 RDH655243:RDL655264 QTL655243:QTP655264 QJP655243:QJT655264 PZT655243:PZX655264 PPX655243:PQB655264 PGB655243:PGF655264 OWF655243:OWJ655264 OMJ655243:OMN655264 OCN655243:OCR655264 NSR655243:NSV655264 NIV655243:NIZ655264 MYZ655243:MZD655264 MPD655243:MPH655264 MFH655243:MFL655264 LVL655243:LVP655264 LLP655243:LLT655264 LBT655243:LBX655264 KRX655243:KSB655264 KIB655243:KIF655264 JYF655243:JYJ655264 JOJ655243:JON655264 JEN655243:JER655264 IUR655243:IUV655264 IKV655243:IKZ655264 IAZ655243:IBD655264 HRD655243:HRH655264 HHH655243:HHL655264 GXL655243:GXP655264 GNP655243:GNT655264 GDT655243:GDX655264 FTX655243:FUB655264 FKB655243:FKF655264 FAF655243:FAJ655264 EQJ655243:EQN655264 EGN655243:EGR655264 DWR655243:DWV655264 DMV655243:DMZ655264 DCZ655243:DDD655264 CTD655243:CTH655264 CJH655243:CJL655264 BZL655243:BZP655264 BPP655243:BPT655264 BFT655243:BFX655264 AVX655243:AWB655264 AMB655243:AMF655264 ACF655243:ACJ655264 SJ655243:SN655264 IN655243:IR655264 WUZ589707:WVD589728 WLD589707:WLH589728 WBH589707:WBL589728 VRL589707:VRP589728 VHP589707:VHT589728 UXT589707:UXX589728 UNX589707:UOB589728 UEB589707:UEF589728 TUF589707:TUJ589728 TKJ589707:TKN589728 TAN589707:TAR589728 SQR589707:SQV589728 SGV589707:SGZ589728 RWZ589707:RXD589728 RND589707:RNH589728 RDH589707:RDL589728 QTL589707:QTP589728 QJP589707:QJT589728 PZT589707:PZX589728 PPX589707:PQB589728 PGB589707:PGF589728 OWF589707:OWJ589728 OMJ589707:OMN589728 OCN589707:OCR589728 NSR589707:NSV589728 NIV589707:NIZ589728 MYZ589707:MZD589728 MPD589707:MPH589728 MFH589707:MFL589728 LVL589707:LVP589728 LLP589707:LLT589728 LBT589707:LBX589728 KRX589707:KSB589728 KIB589707:KIF589728 JYF589707:JYJ589728 JOJ589707:JON589728 JEN589707:JER589728 IUR589707:IUV589728 IKV589707:IKZ589728 IAZ589707:IBD589728 HRD589707:HRH589728 HHH589707:HHL589728 GXL589707:GXP589728 GNP589707:GNT589728 GDT589707:GDX589728 FTX589707:FUB589728 FKB589707:FKF589728 FAF589707:FAJ589728 EQJ589707:EQN589728 EGN589707:EGR589728 DWR589707:DWV589728 DMV589707:DMZ589728 DCZ589707:DDD589728 CTD589707:CTH589728 CJH589707:CJL589728 BZL589707:BZP589728 BPP589707:BPT589728 BFT589707:BFX589728 AVX589707:AWB589728 AMB589707:AMF589728 ACF589707:ACJ589728 SJ589707:SN589728 IN589707:IR589728 WUZ524171:WVD524192 WLD524171:WLH524192 WBH524171:WBL524192 VRL524171:VRP524192 VHP524171:VHT524192 UXT524171:UXX524192 UNX524171:UOB524192 UEB524171:UEF524192 TUF524171:TUJ524192 TKJ524171:TKN524192 TAN524171:TAR524192 SQR524171:SQV524192 SGV524171:SGZ524192 RWZ524171:RXD524192 RND524171:RNH524192 RDH524171:RDL524192 QTL524171:QTP524192 QJP524171:QJT524192 PZT524171:PZX524192 PPX524171:PQB524192 PGB524171:PGF524192 OWF524171:OWJ524192 OMJ524171:OMN524192 OCN524171:OCR524192 NSR524171:NSV524192 NIV524171:NIZ524192 MYZ524171:MZD524192 MPD524171:MPH524192 MFH524171:MFL524192 LVL524171:LVP524192 LLP524171:LLT524192 LBT524171:LBX524192 KRX524171:KSB524192 KIB524171:KIF524192 JYF524171:JYJ524192 JOJ524171:JON524192 JEN524171:JER524192 IUR524171:IUV524192 IKV524171:IKZ524192 IAZ524171:IBD524192 HRD524171:HRH524192 HHH524171:HHL524192 GXL524171:GXP524192 GNP524171:GNT524192 GDT524171:GDX524192 FTX524171:FUB524192 FKB524171:FKF524192 FAF524171:FAJ524192 EQJ524171:EQN524192 EGN524171:EGR524192 DWR524171:DWV524192 DMV524171:DMZ524192 DCZ524171:DDD524192 CTD524171:CTH524192 CJH524171:CJL524192 BZL524171:BZP524192 BPP524171:BPT524192 BFT524171:BFX524192 AVX524171:AWB524192 AMB524171:AMF524192 ACF524171:ACJ524192 SJ524171:SN524192 IN524171:IR524192 WUZ458635:WVD458656 WLD458635:WLH458656 WBH458635:WBL458656 VRL458635:VRP458656 VHP458635:VHT458656 UXT458635:UXX458656 UNX458635:UOB458656 UEB458635:UEF458656 TUF458635:TUJ458656 TKJ458635:TKN458656 TAN458635:TAR458656 SQR458635:SQV458656 SGV458635:SGZ458656 RWZ458635:RXD458656 RND458635:RNH458656 RDH458635:RDL458656 QTL458635:QTP458656 QJP458635:QJT458656 PZT458635:PZX458656 PPX458635:PQB458656 PGB458635:PGF458656 OWF458635:OWJ458656 OMJ458635:OMN458656 OCN458635:OCR458656 NSR458635:NSV458656 NIV458635:NIZ458656 MYZ458635:MZD458656 MPD458635:MPH458656 MFH458635:MFL458656 LVL458635:LVP458656 LLP458635:LLT458656 LBT458635:LBX458656 KRX458635:KSB458656 KIB458635:KIF458656 JYF458635:JYJ458656 JOJ458635:JON458656 JEN458635:JER458656 IUR458635:IUV458656 IKV458635:IKZ458656 IAZ458635:IBD458656 HRD458635:HRH458656 HHH458635:HHL458656 GXL458635:GXP458656 GNP458635:GNT458656 GDT458635:GDX458656 FTX458635:FUB458656 FKB458635:FKF458656 FAF458635:FAJ458656 EQJ458635:EQN458656 EGN458635:EGR458656 DWR458635:DWV458656 DMV458635:DMZ458656 DCZ458635:DDD458656 CTD458635:CTH458656 CJH458635:CJL458656 BZL458635:BZP458656 BPP458635:BPT458656 BFT458635:BFX458656 AVX458635:AWB458656 AMB458635:AMF458656 ACF458635:ACJ458656 SJ458635:SN458656 IN458635:IR458656 WUZ393099:WVD393120 WLD393099:WLH393120 WBH393099:WBL393120 VRL393099:VRP393120 VHP393099:VHT393120 UXT393099:UXX393120 UNX393099:UOB393120 UEB393099:UEF393120 TUF393099:TUJ393120 TKJ393099:TKN393120 TAN393099:TAR393120 SQR393099:SQV393120 SGV393099:SGZ393120 RWZ393099:RXD393120 RND393099:RNH393120 RDH393099:RDL393120 QTL393099:QTP393120 QJP393099:QJT393120 PZT393099:PZX393120 PPX393099:PQB393120 PGB393099:PGF393120 OWF393099:OWJ393120 OMJ393099:OMN393120 OCN393099:OCR393120 NSR393099:NSV393120 NIV393099:NIZ393120 MYZ393099:MZD393120 MPD393099:MPH393120 MFH393099:MFL393120 LVL393099:LVP393120 LLP393099:LLT393120 LBT393099:LBX393120 KRX393099:KSB393120 KIB393099:KIF393120 JYF393099:JYJ393120 JOJ393099:JON393120 JEN393099:JER393120 IUR393099:IUV393120 IKV393099:IKZ393120 IAZ393099:IBD393120 HRD393099:HRH393120 HHH393099:HHL393120 GXL393099:GXP393120 GNP393099:GNT393120 GDT393099:GDX393120 FTX393099:FUB393120 FKB393099:FKF393120 FAF393099:FAJ393120 EQJ393099:EQN393120 EGN393099:EGR393120 DWR393099:DWV393120 DMV393099:DMZ393120 DCZ393099:DDD393120 CTD393099:CTH393120 CJH393099:CJL393120 BZL393099:BZP393120 BPP393099:BPT393120 BFT393099:BFX393120 AVX393099:AWB393120 AMB393099:AMF393120 ACF393099:ACJ393120 SJ393099:SN393120 IN393099:IR393120 WUZ327563:WVD327584 WLD327563:WLH327584 WBH327563:WBL327584 VRL327563:VRP327584 VHP327563:VHT327584 UXT327563:UXX327584 UNX327563:UOB327584 UEB327563:UEF327584 TUF327563:TUJ327584 TKJ327563:TKN327584 TAN327563:TAR327584 SQR327563:SQV327584 SGV327563:SGZ327584 RWZ327563:RXD327584 RND327563:RNH327584 RDH327563:RDL327584 QTL327563:QTP327584 QJP327563:QJT327584 PZT327563:PZX327584 PPX327563:PQB327584 PGB327563:PGF327584 OWF327563:OWJ327584 OMJ327563:OMN327584 OCN327563:OCR327584 NSR327563:NSV327584 NIV327563:NIZ327584 MYZ327563:MZD327584 MPD327563:MPH327584 MFH327563:MFL327584 LVL327563:LVP327584 LLP327563:LLT327584 LBT327563:LBX327584 KRX327563:KSB327584 KIB327563:KIF327584 JYF327563:JYJ327584 JOJ327563:JON327584 JEN327563:JER327584 IUR327563:IUV327584 IKV327563:IKZ327584 IAZ327563:IBD327584 HRD327563:HRH327584 HHH327563:HHL327584 GXL327563:GXP327584 GNP327563:GNT327584 GDT327563:GDX327584 FTX327563:FUB327584 FKB327563:FKF327584 FAF327563:FAJ327584 EQJ327563:EQN327584 EGN327563:EGR327584 DWR327563:DWV327584 DMV327563:DMZ327584 DCZ327563:DDD327584 CTD327563:CTH327584 CJH327563:CJL327584 BZL327563:BZP327584 BPP327563:BPT327584 BFT327563:BFX327584 AVX327563:AWB327584 AMB327563:AMF327584 ACF327563:ACJ327584 SJ327563:SN327584 IN327563:IR327584 WUZ262027:WVD262048 WLD262027:WLH262048 WBH262027:WBL262048 VRL262027:VRP262048 VHP262027:VHT262048 UXT262027:UXX262048 UNX262027:UOB262048 UEB262027:UEF262048 TUF262027:TUJ262048 TKJ262027:TKN262048 TAN262027:TAR262048 SQR262027:SQV262048 SGV262027:SGZ262048 RWZ262027:RXD262048 RND262027:RNH262048 RDH262027:RDL262048 QTL262027:QTP262048 QJP262027:QJT262048 PZT262027:PZX262048 PPX262027:PQB262048 PGB262027:PGF262048 OWF262027:OWJ262048 OMJ262027:OMN262048 OCN262027:OCR262048 NSR262027:NSV262048 NIV262027:NIZ262048 MYZ262027:MZD262048 MPD262027:MPH262048 MFH262027:MFL262048 LVL262027:LVP262048 LLP262027:LLT262048 LBT262027:LBX262048 KRX262027:KSB262048 KIB262027:KIF262048 JYF262027:JYJ262048 JOJ262027:JON262048 JEN262027:JER262048 IUR262027:IUV262048 IKV262027:IKZ262048 IAZ262027:IBD262048 HRD262027:HRH262048 HHH262027:HHL262048 GXL262027:GXP262048 GNP262027:GNT262048 GDT262027:GDX262048 FTX262027:FUB262048 FKB262027:FKF262048 FAF262027:FAJ262048 EQJ262027:EQN262048 EGN262027:EGR262048 DWR262027:DWV262048 DMV262027:DMZ262048 DCZ262027:DDD262048 CTD262027:CTH262048 CJH262027:CJL262048 BZL262027:BZP262048 BPP262027:BPT262048 BFT262027:BFX262048 AVX262027:AWB262048 AMB262027:AMF262048 ACF262027:ACJ262048 SJ262027:SN262048 IN262027:IR262048 WUZ196491:WVD196512 WLD196491:WLH196512 WBH196491:WBL196512 VRL196491:VRP196512 VHP196491:VHT196512 UXT196491:UXX196512 UNX196491:UOB196512 UEB196491:UEF196512 TUF196491:TUJ196512 TKJ196491:TKN196512 TAN196491:TAR196512 SQR196491:SQV196512 SGV196491:SGZ196512 RWZ196491:RXD196512 RND196491:RNH196512 RDH196491:RDL196512 QTL196491:QTP196512 QJP196491:QJT196512 PZT196491:PZX196512 PPX196491:PQB196512 PGB196491:PGF196512 OWF196491:OWJ196512 OMJ196491:OMN196512 OCN196491:OCR196512 NSR196491:NSV196512 NIV196491:NIZ196512 MYZ196491:MZD196512 MPD196491:MPH196512 MFH196491:MFL196512 LVL196491:LVP196512 LLP196491:LLT196512 LBT196491:LBX196512 KRX196491:KSB196512 KIB196491:KIF196512 JYF196491:JYJ196512 JOJ196491:JON196512 JEN196491:JER196512 IUR196491:IUV196512 IKV196491:IKZ196512 IAZ196491:IBD196512 HRD196491:HRH196512 HHH196491:HHL196512 GXL196491:GXP196512 GNP196491:GNT196512 GDT196491:GDX196512 FTX196491:FUB196512 FKB196491:FKF196512 FAF196491:FAJ196512 EQJ196491:EQN196512 EGN196491:EGR196512 DWR196491:DWV196512 DMV196491:DMZ196512 DCZ196491:DDD196512 CTD196491:CTH196512 CJH196491:CJL196512 BZL196491:BZP196512 BPP196491:BPT196512 BFT196491:BFX196512 AVX196491:AWB196512 AMB196491:AMF196512 ACF196491:ACJ196512 SJ196491:SN196512 IN196491:IR196512 WUZ130955:WVD130976 WLD130955:WLH130976 WBH130955:WBL130976 VRL130955:VRP130976 VHP130955:VHT130976 UXT130955:UXX130976 UNX130955:UOB130976 UEB130955:UEF130976 TUF130955:TUJ130976 TKJ130955:TKN130976 TAN130955:TAR130976 SQR130955:SQV130976 SGV130955:SGZ130976 RWZ130955:RXD130976 RND130955:RNH130976 RDH130955:RDL130976 QTL130955:QTP130976 QJP130955:QJT130976 PZT130955:PZX130976 PPX130955:PQB130976 PGB130955:PGF130976 OWF130955:OWJ130976 OMJ130955:OMN130976 OCN130955:OCR130976 NSR130955:NSV130976 NIV130955:NIZ130976 MYZ130955:MZD130976 MPD130955:MPH130976 MFH130955:MFL130976 LVL130955:LVP130976 LLP130955:LLT130976 LBT130955:LBX130976 KRX130955:KSB130976 KIB130955:KIF130976 JYF130955:JYJ130976 JOJ130955:JON130976 JEN130955:JER130976 IUR130955:IUV130976 IKV130955:IKZ130976 IAZ130955:IBD130976 HRD130955:HRH130976 HHH130955:HHL130976 GXL130955:GXP130976 GNP130955:GNT130976 GDT130955:GDX130976 FTX130955:FUB130976 FKB130955:FKF130976 FAF130955:FAJ130976 EQJ130955:EQN130976 EGN130955:EGR130976 DWR130955:DWV130976 DMV130955:DMZ130976 DCZ130955:DDD130976 CTD130955:CTH130976 CJH130955:CJL130976 BZL130955:BZP130976 BPP130955:BPT130976 BFT130955:BFX130976 AVX130955:AWB130976 AMB130955:AMF130976 ACF130955:ACJ130976 SJ130955:SN130976 IN130955:IR130976 WUZ65419:WVD65440 WLD65419:WLH65440 WBH65419:WBL65440 VRL65419:VRP65440 VHP65419:VHT65440 UXT65419:UXX65440 UNX65419:UOB65440 UEB65419:UEF65440 TUF65419:TUJ65440 TKJ65419:TKN65440 TAN65419:TAR65440 SQR65419:SQV65440 SGV65419:SGZ65440 RWZ65419:RXD65440 RND65419:RNH65440 RDH65419:RDL65440 QTL65419:QTP65440 QJP65419:QJT65440 PZT65419:PZX65440 PPX65419:PQB65440 PGB65419:PGF65440 OWF65419:OWJ65440 OMJ65419:OMN65440 OCN65419:OCR65440 NSR65419:NSV65440 NIV65419:NIZ65440 MYZ65419:MZD65440 MPD65419:MPH65440 MFH65419:MFL65440 LVL65419:LVP65440 LLP65419:LLT65440 LBT65419:LBX65440 KRX65419:KSB65440 KIB65419:KIF65440 JYF65419:JYJ65440 JOJ65419:JON65440 JEN65419:JER65440 IUR65419:IUV65440 IKV65419:IKZ65440 IAZ65419:IBD65440 HRD65419:HRH65440 HHH65419:HHL65440 GXL65419:GXP65440 GNP65419:GNT65440 GDT65419:GDX65440 FTX65419:FUB65440 FKB65419:FKF65440 FAF65419:FAJ65440 EQJ65419:EQN65440 EGN65419:EGR65440 DWR65419:DWV65440 DMV65419:DMZ65440 DCZ65419:DDD65440 CTD65419:CTH65440 CJH65419:CJL65440 BZL65419:BZP65440 BPP65419:BPT65440 BFT65419:BFX65440 AVX65419:AWB65440 AMB65419:AMF65440 ACF65419:ACJ65440" xr:uid="{E22EF37F-E387-4819-8A05-B33EDA75B36B}">
      <formula1>IF(OR(#REF!="f",#REF!="o"),IN65419="",IN65419="x")</formula1>
    </dataValidation>
    <dataValidation type="custom" showInputMessage="1" showErrorMessage="1" error="Gelieve eerst de code in te vullen.  Wanneer code o (onbezoldigd) ingevuld wordt mogen geen brutolonen opgegeven worden." sqref="SD65419:SI65469 IH65419:IM65469 WUT982923:WUY982973 WKX982923:WLC982973 WBB982923:WBG982973 VRF982923:VRK982973 VHJ982923:VHO982973 UXN982923:UXS982973 UNR982923:UNW982973 UDV982923:UEA982973 TTZ982923:TUE982973 TKD982923:TKI982973 TAH982923:TAM982973 SQL982923:SQQ982973 SGP982923:SGU982973 RWT982923:RWY982973 RMX982923:RNC982973 RDB982923:RDG982973 QTF982923:QTK982973 QJJ982923:QJO982973 PZN982923:PZS982973 PPR982923:PPW982973 PFV982923:PGA982973 OVZ982923:OWE982973 OMD982923:OMI982973 OCH982923:OCM982973 NSL982923:NSQ982973 NIP982923:NIU982973 MYT982923:MYY982973 MOX982923:MPC982973 MFB982923:MFG982973 LVF982923:LVK982973 LLJ982923:LLO982973 LBN982923:LBS982973 KRR982923:KRW982973 KHV982923:KIA982973 JXZ982923:JYE982973 JOD982923:JOI982973 JEH982923:JEM982973 IUL982923:IUQ982973 IKP982923:IKU982973 IAT982923:IAY982973 HQX982923:HRC982973 HHB982923:HHG982973 GXF982923:GXK982973 GNJ982923:GNO982973 GDN982923:GDS982973 FTR982923:FTW982973 FJV982923:FKA982973 EZZ982923:FAE982973 EQD982923:EQI982973 EGH982923:EGM982973 DWL982923:DWQ982973 DMP982923:DMU982973 DCT982923:DCY982973 CSX982923:CTC982973 CJB982923:CJG982973 BZF982923:BZK982973 BPJ982923:BPO982973 BFN982923:BFS982973 AVR982923:AVW982973 ALV982923:AMA982973 ABZ982923:ACE982973 SD982923:SI982973 IH982923:IM982973 WUT917387:WUY917437 WKX917387:WLC917437 WBB917387:WBG917437 VRF917387:VRK917437 VHJ917387:VHO917437 UXN917387:UXS917437 UNR917387:UNW917437 UDV917387:UEA917437 TTZ917387:TUE917437 TKD917387:TKI917437 TAH917387:TAM917437 SQL917387:SQQ917437 SGP917387:SGU917437 RWT917387:RWY917437 RMX917387:RNC917437 RDB917387:RDG917437 QTF917387:QTK917437 QJJ917387:QJO917437 PZN917387:PZS917437 PPR917387:PPW917437 PFV917387:PGA917437 OVZ917387:OWE917437 OMD917387:OMI917437 OCH917387:OCM917437 NSL917387:NSQ917437 NIP917387:NIU917437 MYT917387:MYY917437 MOX917387:MPC917437 MFB917387:MFG917437 LVF917387:LVK917437 LLJ917387:LLO917437 LBN917387:LBS917437 KRR917387:KRW917437 KHV917387:KIA917437 JXZ917387:JYE917437 JOD917387:JOI917437 JEH917387:JEM917437 IUL917387:IUQ917437 IKP917387:IKU917437 IAT917387:IAY917437 HQX917387:HRC917437 HHB917387:HHG917437 GXF917387:GXK917437 GNJ917387:GNO917437 GDN917387:GDS917437 FTR917387:FTW917437 FJV917387:FKA917437 EZZ917387:FAE917437 EQD917387:EQI917437 EGH917387:EGM917437 DWL917387:DWQ917437 DMP917387:DMU917437 DCT917387:DCY917437 CSX917387:CTC917437 CJB917387:CJG917437 BZF917387:BZK917437 BPJ917387:BPO917437 BFN917387:BFS917437 AVR917387:AVW917437 ALV917387:AMA917437 ABZ917387:ACE917437 SD917387:SI917437 IH917387:IM917437 WUT851851:WUY851901 WKX851851:WLC851901 WBB851851:WBG851901 VRF851851:VRK851901 VHJ851851:VHO851901 UXN851851:UXS851901 UNR851851:UNW851901 UDV851851:UEA851901 TTZ851851:TUE851901 TKD851851:TKI851901 TAH851851:TAM851901 SQL851851:SQQ851901 SGP851851:SGU851901 RWT851851:RWY851901 RMX851851:RNC851901 RDB851851:RDG851901 QTF851851:QTK851901 QJJ851851:QJO851901 PZN851851:PZS851901 PPR851851:PPW851901 PFV851851:PGA851901 OVZ851851:OWE851901 OMD851851:OMI851901 OCH851851:OCM851901 NSL851851:NSQ851901 NIP851851:NIU851901 MYT851851:MYY851901 MOX851851:MPC851901 MFB851851:MFG851901 LVF851851:LVK851901 LLJ851851:LLO851901 LBN851851:LBS851901 KRR851851:KRW851901 KHV851851:KIA851901 JXZ851851:JYE851901 JOD851851:JOI851901 JEH851851:JEM851901 IUL851851:IUQ851901 IKP851851:IKU851901 IAT851851:IAY851901 HQX851851:HRC851901 HHB851851:HHG851901 GXF851851:GXK851901 GNJ851851:GNO851901 GDN851851:GDS851901 FTR851851:FTW851901 FJV851851:FKA851901 EZZ851851:FAE851901 EQD851851:EQI851901 EGH851851:EGM851901 DWL851851:DWQ851901 DMP851851:DMU851901 DCT851851:DCY851901 CSX851851:CTC851901 CJB851851:CJG851901 BZF851851:BZK851901 BPJ851851:BPO851901 BFN851851:BFS851901 AVR851851:AVW851901 ALV851851:AMA851901 ABZ851851:ACE851901 SD851851:SI851901 IH851851:IM851901 WUT786315:WUY786365 WKX786315:WLC786365 WBB786315:WBG786365 VRF786315:VRK786365 VHJ786315:VHO786365 UXN786315:UXS786365 UNR786315:UNW786365 UDV786315:UEA786365 TTZ786315:TUE786365 TKD786315:TKI786365 TAH786315:TAM786365 SQL786315:SQQ786365 SGP786315:SGU786365 RWT786315:RWY786365 RMX786315:RNC786365 RDB786315:RDG786365 QTF786315:QTK786365 QJJ786315:QJO786365 PZN786315:PZS786365 PPR786315:PPW786365 PFV786315:PGA786365 OVZ786315:OWE786365 OMD786315:OMI786365 OCH786315:OCM786365 NSL786315:NSQ786365 NIP786315:NIU786365 MYT786315:MYY786365 MOX786315:MPC786365 MFB786315:MFG786365 LVF786315:LVK786365 LLJ786315:LLO786365 LBN786315:LBS786365 KRR786315:KRW786365 KHV786315:KIA786365 JXZ786315:JYE786365 JOD786315:JOI786365 JEH786315:JEM786365 IUL786315:IUQ786365 IKP786315:IKU786365 IAT786315:IAY786365 HQX786315:HRC786365 HHB786315:HHG786365 GXF786315:GXK786365 GNJ786315:GNO786365 GDN786315:GDS786365 FTR786315:FTW786365 FJV786315:FKA786365 EZZ786315:FAE786365 EQD786315:EQI786365 EGH786315:EGM786365 DWL786315:DWQ786365 DMP786315:DMU786365 DCT786315:DCY786365 CSX786315:CTC786365 CJB786315:CJG786365 BZF786315:BZK786365 BPJ786315:BPO786365 BFN786315:BFS786365 AVR786315:AVW786365 ALV786315:AMA786365 ABZ786315:ACE786365 SD786315:SI786365 IH786315:IM786365 WUT720779:WUY720829 WKX720779:WLC720829 WBB720779:WBG720829 VRF720779:VRK720829 VHJ720779:VHO720829 UXN720779:UXS720829 UNR720779:UNW720829 UDV720779:UEA720829 TTZ720779:TUE720829 TKD720779:TKI720829 TAH720779:TAM720829 SQL720779:SQQ720829 SGP720779:SGU720829 RWT720779:RWY720829 RMX720779:RNC720829 RDB720779:RDG720829 QTF720779:QTK720829 QJJ720779:QJO720829 PZN720779:PZS720829 PPR720779:PPW720829 PFV720779:PGA720829 OVZ720779:OWE720829 OMD720779:OMI720829 OCH720779:OCM720829 NSL720779:NSQ720829 NIP720779:NIU720829 MYT720779:MYY720829 MOX720779:MPC720829 MFB720779:MFG720829 LVF720779:LVK720829 LLJ720779:LLO720829 LBN720779:LBS720829 KRR720779:KRW720829 KHV720779:KIA720829 JXZ720779:JYE720829 JOD720779:JOI720829 JEH720779:JEM720829 IUL720779:IUQ720829 IKP720779:IKU720829 IAT720779:IAY720829 HQX720779:HRC720829 HHB720779:HHG720829 GXF720779:GXK720829 GNJ720779:GNO720829 GDN720779:GDS720829 FTR720779:FTW720829 FJV720779:FKA720829 EZZ720779:FAE720829 EQD720779:EQI720829 EGH720779:EGM720829 DWL720779:DWQ720829 DMP720779:DMU720829 DCT720779:DCY720829 CSX720779:CTC720829 CJB720779:CJG720829 BZF720779:BZK720829 BPJ720779:BPO720829 BFN720779:BFS720829 AVR720779:AVW720829 ALV720779:AMA720829 ABZ720779:ACE720829 SD720779:SI720829 IH720779:IM720829 WUT655243:WUY655293 WKX655243:WLC655293 WBB655243:WBG655293 VRF655243:VRK655293 VHJ655243:VHO655293 UXN655243:UXS655293 UNR655243:UNW655293 UDV655243:UEA655293 TTZ655243:TUE655293 TKD655243:TKI655293 TAH655243:TAM655293 SQL655243:SQQ655293 SGP655243:SGU655293 RWT655243:RWY655293 RMX655243:RNC655293 RDB655243:RDG655293 QTF655243:QTK655293 QJJ655243:QJO655293 PZN655243:PZS655293 PPR655243:PPW655293 PFV655243:PGA655293 OVZ655243:OWE655293 OMD655243:OMI655293 OCH655243:OCM655293 NSL655243:NSQ655293 NIP655243:NIU655293 MYT655243:MYY655293 MOX655243:MPC655293 MFB655243:MFG655293 LVF655243:LVK655293 LLJ655243:LLO655293 LBN655243:LBS655293 KRR655243:KRW655293 KHV655243:KIA655293 JXZ655243:JYE655293 JOD655243:JOI655293 JEH655243:JEM655293 IUL655243:IUQ655293 IKP655243:IKU655293 IAT655243:IAY655293 HQX655243:HRC655293 HHB655243:HHG655293 GXF655243:GXK655293 GNJ655243:GNO655293 GDN655243:GDS655293 FTR655243:FTW655293 FJV655243:FKA655293 EZZ655243:FAE655293 EQD655243:EQI655293 EGH655243:EGM655293 DWL655243:DWQ655293 DMP655243:DMU655293 DCT655243:DCY655293 CSX655243:CTC655293 CJB655243:CJG655293 BZF655243:BZK655293 BPJ655243:BPO655293 BFN655243:BFS655293 AVR655243:AVW655293 ALV655243:AMA655293 ABZ655243:ACE655293 SD655243:SI655293 IH655243:IM655293 WUT589707:WUY589757 WKX589707:WLC589757 WBB589707:WBG589757 VRF589707:VRK589757 VHJ589707:VHO589757 UXN589707:UXS589757 UNR589707:UNW589757 UDV589707:UEA589757 TTZ589707:TUE589757 TKD589707:TKI589757 TAH589707:TAM589757 SQL589707:SQQ589757 SGP589707:SGU589757 RWT589707:RWY589757 RMX589707:RNC589757 RDB589707:RDG589757 QTF589707:QTK589757 QJJ589707:QJO589757 PZN589707:PZS589757 PPR589707:PPW589757 PFV589707:PGA589757 OVZ589707:OWE589757 OMD589707:OMI589757 OCH589707:OCM589757 NSL589707:NSQ589757 NIP589707:NIU589757 MYT589707:MYY589757 MOX589707:MPC589757 MFB589707:MFG589757 LVF589707:LVK589757 LLJ589707:LLO589757 LBN589707:LBS589757 KRR589707:KRW589757 KHV589707:KIA589757 JXZ589707:JYE589757 JOD589707:JOI589757 JEH589707:JEM589757 IUL589707:IUQ589757 IKP589707:IKU589757 IAT589707:IAY589757 HQX589707:HRC589757 HHB589707:HHG589757 GXF589707:GXK589757 GNJ589707:GNO589757 GDN589707:GDS589757 FTR589707:FTW589757 FJV589707:FKA589757 EZZ589707:FAE589757 EQD589707:EQI589757 EGH589707:EGM589757 DWL589707:DWQ589757 DMP589707:DMU589757 DCT589707:DCY589757 CSX589707:CTC589757 CJB589707:CJG589757 BZF589707:BZK589757 BPJ589707:BPO589757 BFN589707:BFS589757 AVR589707:AVW589757 ALV589707:AMA589757 ABZ589707:ACE589757 SD589707:SI589757 IH589707:IM589757 WUT524171:WUY524221 WKX524171:WLC524221 WBB524171:WBG524221 VRF524171:VRK524221 VHJ524171:VHO524221 UXN524171:UXS524221 UNR524171:UNW524221 UDV524171:UEA524221 TTZ524171:TUE524221 TKD524171:TKI524221 TAH524171:TAM524221 SQL524171:SQQ524221 SGP524171:SGU524221 RWT524171:RWY524221 RMX524171:RNC524221 RDB524171:RDG524221 QTF524171:QTK524221 QJJ524171:QJO524221 PZN524171:PZS524221 PPR524171:PPW524221 PFV524171:PGA524221 OVZ524171:OWE524221 OMD524171:OMI524221 OCH524171:OCM524221 NSL524171:NSQ524221 NIP524171:NIU524221 MYT524171:MYY524221 MOX524171:MPC524221 MFB524171:MFG524221 LVF524171:LVK524221 LLJ524171:LLO524221 LBN524171:LBS524221 KRR524171:KRW524221 KHV524171:KIA524221 JXZ524171:JYE524221 JOD524171:JOI524221 JEH524171:JEM524221 IUL524171:IUQ524221 IKP524171:IKU524221 IAT524171:IAY524221 HQX524171:HRC524221 HHB524171:HHG524221 GXF524171:GXK524221 GNJ524171:GNO524221 GDN524171:GDS524221 FTR524171:FTW524221 FJV524171:FKA524221 EZZ524171:FAE524221 EQD524171:EQI524221 EGH524171:EGM524221 DWL524171:DWQ524221 DMP524171:DMU524221 DCT524171:DCY524221 CSX524171:CTC524221 CJB524171:CJG524221 BZF524171:BZK524221 BPJ524171:BPO524221 BFN524171:BFS524221 AVR524171:AVW524221 ALV524171:AMA524221 ABZ524171:ACE524221 SD524171:SI524221 IH524171:IM524221 WUT458635:WUY458685 WKX458635:WLC458685 WBB458635:WBG458685 VRF458635:VRK458685 VHJ458635:VHO458685 UXN458635:UXS458685 UNR458635:UNW458685 UDV458635:UEA458685 TTZ458635:TUE458685 TKD458635:TKI458685 TAH458635:TAM458685 SQL458635:SQQ458685 SGP458635:SGU458685 RWT458635:RWY458685 RMX458635:RNC458685 RDB458635:RDG458685 QTF458635:QTK458685 QJJ458635:QJO458685 PZN458635:PZS458685 PPR458635:PPW458685 PFV458635:PGA458685 OVZ458635:OWE458685 OMD458635:OMI458685 OCH458635:OCM458685 NSL458635:NSQ458685 NIP458635:NIU458685 MYT458635:MYY458685 MOX458635:MPC458685 MFB458635:MFG458685 LVF458635:LVK458685 LLJ458635:LLO458685 LBN458635:LBS458685 KRR458635:KRW458685 KHV458635:KIA458685 JXZ458635:JYE458685 JOD458635:JOI458685 JEH458635:JEM458685 IUL458635:IUQ458685 IKP458635:IKU458685 IAT458635:IAY458685 HQX458635:HRC458685 HHB458635:HHG458685 GXF458635:GXK458685 GNJ458635:GNO458685 GDN458635:GDS458685 FTR458635:FTW458685 FJV458635:FKA458685 EZZ458635:FAE458685 EQD458635:EQI458685 EGH458635:EGM458685 DWL458635:DWQ458685 DMP458635:DMU458685 DCT458635:DCY458685 CSX458635:CTC458685 CJB458635:CJG458685 BZF458635:BZK458685 BPJ458635:BPO458685 BFN458635:BFS458685 AVR458635:AVW458685 ALV458635:AMA458685 ABZ458635:ACE458685 SD458635:SI458685 IH458635:IM458685 WUT393099:WUY393149 WKX393099:WLC393149 WBB393099:WBG393149 VRF393099:VRK393149 VHJ393099:VHO393149 UXN393099:UXS393149 UNR393099:UNW393149 UDV393099:UEA393149 TTZ393099:TUE393149 TKD393099:TKI393149 TAH393099:TAM393149 SQL393099:SQQ393149 SGP393099:SGU393149 RWT393099:RWY393149 RMX393099:RNC393149 RDB393099:RDG393149 QTF393099:QTK393149 QJJ393099:QJO393149 PZN393099:PZS393149 PPR393099:PPW393149 PFV393099:PGA393149 OVZ393099:OWE393149 OMD393099:OMI393149 OCH393099:OCM393149 NSL393099:NSQ393149 NIP393099:NIU393149 MYT393099:MYY393149 MOX393099:MPC393149 MFB393099:MFG393149 LVF393099:LVK393149 LLJ393099:LLO393149 LBN393099:LBS393149 KRR393099:KRW393149 KHV393099:KIA393149 JXZ393099:JYE393149 JOD393099:JOI393149 JEH393099:JEM393149 IUL393099:IUQ393149 IKP393099:IKU393149 IAT393099:IAY393149 HQX393099:HRC393149 HHB393099:HHG393149 GXF393099:GXK393149 GNJ393099:GNO393149 GDN393099:GDS393149 FTR393099:FTW393149 FJV393099:FKA393149 EZZ393099:FAE393149 EQD393099:EQI393149 EGH393099:EGM393149 DWL393099:DWQ393149 DMP393099:DMU393149 DCT393099:DCY393149 CSX393099:CTC393149 CJB393099:CJG393149 BZF393099:BZK393149 BPJ393099:BPO393149 BFN393099:BFS393149 AVR393099:AVW393149 ALV393099:AMA393149 ABZ393099:ACE393149 SD393099:SI393149 IH393099:IM393149 WUT327563:WUY327613 WKX327563:WLC327613 WBB327563:WBG327613 VRF327563:VRK327613 VHJ327563:VHO327613 UXN327563:UXS327613 UNR327563:UNW327613 UDV327563:UEA327613 TTZ327563:TUE327613 TKD327563:TKI327613 TAH327563:TAM327613 SQL327563:SQQ327613 SGP327563:SGU327613 RWT327563:RWY327613 RMX327563:RNC327613 RDB327563:RDG327613 QTF327563:QTK327613 QJJ327563:QJO327613 PZN327563:PZS327613 PPR327563:PPW327613 PFV327563:PGA327613 OVZ327563:OWE327613 OMD327563:OMI327613 OCH327563:OCM327613 NSL327563:NSQ327613 NIP327563:NIU327613 MYT327563:MYY327613 MOX327563:MPC327613 MFB327563:MFG327613 LVF327563:LVK327613 LLJ327563:LLO327613 LBN327563:LBS327613 KRR327563:KRW327613 KHV327563:KIA327613 JXZ327563:JYE327613 JOD327563:JOI327613 JEH327563:JEM327613 IUL327563:IUQ327613 IKP327563:IKU327613 IAT327563:IAY327613 HQX327563:HRC327613 HHB327563:HHG327613 GXF327563:GXK327613 GNJ327563:GNO327613 GDN327563:GDS327613 FTR327563:FTW327613 FJV327563:FKA327613 EZZ327563:FAE327613 EQD327563:EQI327613 EGH327563:EGM327613 DWL327563:DWQ327613 DMP327563:DMU327613 DCT327563:DCY327613 CSX327563:CTC327613 CJB327563:CJG327613 BZF327563:BZK327613 BPJ327563:BPO327613 BFN327563:BFS327613 AVR327563:AVW327613 ALV327563:AMA327613 ABZ327563:ACE327613 SD327563:SI327613 IH327563:IM327613 WUT262027:WUY262077 WKX262027:WLC262077 WBB262027:WBG262077 VRF262027:VRK262077 VHJ262027:VHO262077 UXN262027:UXS262077 UNR262027:UNW262077 UDV262027:UEA262077 TTZ262027:TUE262077 TKD262027:TKI262077 TAH262027:TAM262077 SQL262027:SQQ262077 SGP262027:SGU262077 RWT262027:RWY262077 RMX262027:RNC262077 RDB262027:RDG262077 QTF262027:QTK262077 QJJ262027:QJO262077 PZN262027:PZS262077 PPR262027:PPW262077 PFV262027:PGA262077 OVZ262027:OWE262077 OMD262027:OMI262077 OCH262027:OCM262077 NSL262027:NSQ262077 NIP262027:NIU262077 MYT262027:MYY262077 MOX262027:MPC262077 MFB262027:MFG262077 LVF262027:LVK262077 LLJ262027:LLO262077 LBN262027:LBS262077 KRR262027:KRW262077 KHV262027:KIA262077 JXZ262027:JYE262077 JOD262027:JOI262077 JEH262027:JEM262077 IUL262027:IUQ262077 IKP262027:IKU262077 IAT262027:IAY262077 HQX262027:HRC262077 HHB262027:HHG262077 GXF262027:GXK262077 GNJ262027:GNO262077 GDN262027:GDS262077 FTR262027:FTW262077 FJV262027:FKA262077 EZZ262027:FAE262077 EQD262027:EQI262077 EGH262027:EGM262077 DWL262027:DWQ262077 DMP262027:DMU262077 DCT262027:DCY262077 CSX262027:CTC262077 CJB262027:CJG262077 BZF262027:BZK262077 BPJ262027:BPO262077 BFN262027:BFS262077 AVR262027:AVW262077 ALV262027:AMA262077 ABZ262027:ACE262077 SD262027:SI262077 IH262027:IM262077 WUT196491:WUY196541 WKX196491:WLC196541 WBB196491:WBG196541 VRF196491:VRK196541 VHJ196491:VHO196541 UXN196491:UXS196541 UNR196491:UNW196541 UDV196491:UEA196541 TTZ196491:TUE196541 TKD196491:TKI196541 TAH196491:TAM196541 SQL196491:SQQ196541 SGP196491:SGU196541 RWT196491:RWY196541 RMX196491:RNC196541 RDB196491:RDG196541 QTF196491:QTK196541 QJJ196491:QJO196541 PZN196491:PZS196541 PPR196491:PPW196541 PFV196491:PGA196541 OVZ196491:OWE196541 OMD196491:OMI196541 OCH196491:OCM196541 NSL196491:NSQ196541 NIP196491:NIU196541 MYT196491:MYY196541 MOX196491:MPC196541 MFB196491:MFG196541 LVF196491:LVK196541 LLJ196491:LLO196541 LBN196491:LBS196541 KRR196491:KRW196541 KHV196491:KIA196541 JXZ196491:JYE196541 JOD196491:JOI196541 JEH196491:JEM196541 IUL196491:IUQ196541 IKP196491:IKU196541 IAT196491:IAY196541 HQX196491:HRC196541 HHB196491:HHG196541 GXF196491:GXK196541 GNJ196491:GNO196541 GDN196491:GDS196541 FTR196491:FTW196541 FJV196491:FKA196541 EZZ196491:FAE196541 EQD196491:EQI196541 EGH196491:EGM196541 DWL196491:DWQ196541 DMP196491:DMU196541 DCT196491:DCY196541 CSX196491:CTC196541 CJB196491:CJG196541 BZF196491:BZK196541 BPJ196491:BPO196541 BFN196491:BFS196541 AVR196491:AVW196541 ALV196491:AMA196541 ABZ196491:ACE196541 SD196491:SI196541 IH196491:IM196541 WUT130955:WUY131005 WKX130955:WLC131005 WBB130955:WBG131005 VRF130955:VRK131005 VHJ130955:VHO131005 UXN130955:UXS131005 UNR130955:UNW131005 UDV130955:UEA131005 TTZ130955:TUE131005 TKD130955:TKI131005 TAH130955:TAM131005 SQL130955:SQQ131005 SGP130955:SGU131005 RWT130955:RWY131005 RMX130955:RNC131005 RDB130955:RDG131005 QTF130955:QTK131005 QJJ130955:QJO131005 PZN130955:PZS131005 PPR130955:PPW131005 PFV130955:PGA131005 OVZ130955:OWE131005 OMD130955:OMI131005 OCH130955:OCM131005 NSL130955:NSQ131005 NIP130955:NIU131005 MYT130955:MYY131005 MOX130955:MPC131005 MFB130955:MFG131005 LVF130955:LVK131005 LLJ130955:LLO131005 LBN130955:LBS131005 KRR130955:KRW131005 KHV130955:KIA131005 JXZ130955:JYE131005 JOD130955:JOI131005 JEH130955:JEM131005 IUL130955:IUQ131005 IKP130955:IKU131005 IAT130955:IAY131005 HQX130955:HRC131005 HHB130955:HHG131005 GXF130955:GXK131005 GNJ130955:GNO131005 GDN130955:GDS131005 FTR130955:FTW131005 FJV130955:FKA131005 EZZ130955:FAE131005 EQD130955:EQI131005 EGH130955:EGM131005 DWL130955:DWQ131005 DMP130955:DMU131005 DCT130955:DCY131005 CSX130955:CTC131005 CJB130955:CJG131005 BZF130955:BZK131005 BPJ130955:BPO131005 BFN130955:BFS131005 AVR130955:AVW131005 ALV130955:AMA131005 ABZ130955:ACE131005 SD130955:SI131005 IH130955:IM131005 WUT65419:WUY65469 WKX65419:WLC65469 WBB65419:WBG65469 VRF65419:VRK65469 VHJ65419:VHO65469 UXN65419:UXS65469 UNR65419:UNW65469 UDV65419:UEA65469 TTZ65419:TUE65469 TKD65419:TKI65469 TAH65419:TAM65469 SQL65419:SQQ65469 SGP65419:SGU65469 RWT65419:RWY65469 RMX65419:RNC65469 RDB65419:RDG65469 QTF65419:QTK65469 QJJ65419:QJO65469 PZN65419:PZS65469 PPR65419:PPW65469 PFV65419:PGA65469 OVZ65419:OWE65469 OMD65419:OMI65469 OCH65419:OCM65469 NSL65419:NSQ65469 NIP65419:NIU65469 MYT65419:MYY65469 MOX65419:MPC65469 MFB65419:MFG65469 LVF65419:LVK65469 LLJ65419:LLO65469 LBN65419:LBS65469 KRR65419:KRW65469 KHV65419:KIA65469 JXZ65419:JYE65469 JOD65419:JOI65469 JEH65419:JEM65469 IUL65419:IUQ65469 IKP65419:IKU65469 IAT65419:IAY65469 HQX65419:HRC65469 HHB65419:HHG65469 GXF65419:GXK65469 GNJ65419:GNO65469 GDN65419:GDS65469 FTR65419:FTW65469 FJV65419:FKA65469 EZZ65419:FAE65469 EQD65419:EQI65469 EGH65419:EGM65469 DWL65419:DWQ65469 DMP65419:DMU65469 DCT65419:DCY65469 CSX65419:CTC65469 CJB65419:CJG65469 BZF65419:BZK65469 BPJ65419:BPO65469 BFN65419:BFS65469 AVR65419:AVW65469 ALV65419:AMA65469 ABZ65419:ACE65469 HX9:IC14 RT9:RY14 ABP9:ABU14 ALL9:ALQ14 AVH9:AVM14 BFD9:BFI14 BOZ9:BPE14 BYV9:BZA14 CIR9:CIW14 CSN9:CSS14 DCJ9:DCO14 DMF9:DMK14 DWB9:DWG14 EFX9:EGC14 EPT9:EPY14 EZP9:EZU14 FJL9:FJQ14 FTH9:FTM14 GDD9:GDI14 GMZ9:GNE14 GWV9:GXA14 HGR9:HGW14 HQN9:HQS14 IAJ9:IAO14 IKF9:IKK14 IUB9:IUG14 JDX9:JEC14 JNT9:JNY14 JXP9:JXU14 KHL9:KHQ14 KRH9:KRM14 LBD9:LBI14 LKZ9:LLE14 LUV9:LVA14 MER9:MEW14 MON9:MOS14 MYJ9:MYO14 NIF9:NIK14 NSB9:NSG14 OBX9:OCC14 OLT9:OLY14 OVP9:OVU14 PFL9:PFQ14 PPH9:PPM14 PZD9:PZI14 QIZ9:QJE14 QSV9:QTA14 RCR9:RCW14 RMN9:RMS14 RWJ9:RWO14 SGF9:SGK14 SQB9:SQG14 SZX9:TAC14 TJT9:TJY14 TTP9:TTU14 UDL9:UDQ14 UNH9:UNM14 UXD9:UXI14 VGZ9:VHE14 VQV9:VRA14 WAR9:WAW14 WKN9:WKS14 WUJ9:WUO14 F982901:J982951 F65397:J65447 F130933:J130983 F196469:J196519 F262005:J262055 F327541:J327591 F393077:J393127 F458613:J458663 F524149:J524199 F589685:J589735 F655221:J655271 F720757:J720807 F786293:J786343 F851829:J851879 F917365:J917415" xr:uid="{FF04A131-64A4-417E-A352-08220C35E3D1}">
      <formula1>IF(#REF!="o",F9="",IF(#REF!="",F9="",F9&gt;0))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J65441:SN65469 IN65441:IR65469 WUZ982945:WVD982973 WLD982945:WLH982973 WBH982945:WBL982973 VRL982945:VRP982973 VHP982945:VHT982973 UXT982945:UXX982973 UNX982945:UOB982973 UEB982945:UEF982973 TUF982945:TUJ982973 TKJ982945:TKN982973 TAN982945:TAR982973 SQR982945:SQV982973 SGV982945:SGZ982973 RWZ982945:RXD982973 RND982945:RNH982973 RDH982945:RDL982973 QTL982945:QTP982973 QJP982945:QJT982973 PZT982945:PZX982973 PPX982945:PQB982973 PGB982945:PGF982973 OWF982945:OWJ982973 OMJ982945:OMN982973 OCN982945:OCR982973 NSR982945:NSV982973 NIV982945:NIZ982973 MYZ982945:MZD982973 MPD982945:MPH982973 MFH982945:MFL982973 LVL982945:LVP982973 LLP982945:LLT982973 LBT982945:LBX982973 KRX982945:KSB982973 KIB982945:KIF982973 JYF982945:JYJ982973 JOJ982945:JON982973 JEN982945:JER982973 IUR982945:IUV982973 IKV982945:IKZ982973 IAZ982945:IBD982973 HRD982945:HRH982973 HHH982945:HHL982973 GXL982945:GXP982973 GNP982945:GNT982973 GDT982945:GDX982973 FTX982945:FUB982973 FKB982945:FKF982973 FAF982945:FAJ982973 EQJ982945:EQN982973 EGN982945:EGR982973 DWR982945:DWV982973 DMV982945:DMZ982973 DCZ982945:DDD982973 CTD982945:CTH982973 CJH982945:CJL982973 BZL982945:BZP982973 BPP982945:BPT982973 BFT982945:BFX982973 AVX982945:AWB982973 AMB982945:AMF982973 ACF982945:ACJ982973 SJ982945:SN982973 IN982945:IR982973 WUZ917409:WVD917437 WLD917409:WLH917437 WBH917409:WBL917437 VRL917409:VRP917437 VHP917409:VHT917437 UXT917409:UXX917437 UNX917409:UOB917437 UEB917409:UEF917437 TUF917409:TUJ917437 TKJ917409:TKN917437 TAN917409:TAR917437 SQR917409:SQV917437 SGV917409:SGZ917437 RWZ917409:RXD917437 RND917409:RNH917437 RDH917409:RDL917437 QTL917409:QTP917437 QJP917409:QJT917437 PZT917409:PZX917437 PPX917409:PQB917437 PGB917409:PGF917437 OWF917409:OWJ917437 OMJ917409:OMN917437 OCN917409:OCR917437 NSR917409:NSV917437 NIV917409:NIZ917437 MYZ917409:MZD917437 MPD917409:MPH917437 MFH917409:MFL917437 LVL917409:LVP917437 LLP917409:LLT917437 LBT917409:LBX917437 KRX917409:KSB917437 KIB917409:KIF917437 JYF917409:JYJ917437 JOJ917409:JON917437 JEN917409:JER917437 IUR917409:IUV917437 IKV917409:IKZ917437 IAZ917409:IBD917437 HRD917409:HRH917437 HHH917409:HHL917437 GXL917409:GXP917437 GNP917409:GNT917437 GDT917409:GDX917437 FTX917409:FUB917437 FKB917409:FKF917437 FAF917409:FAJ917437 EQJ917409:EQN917437 EGN917409:EGR917437 DWR917409:DWV917437 DMV917409:DMZ917437 DCZ917409:DDD917437 CTD917409:CTH917437 CJH917409:CJL917437 BZL917409:BZP917437 BPP917409:BPT917437 BFT917409:BFX917437 AVX917409:AWB917437 AMB917409:AMF917437 ACF917409:ACJ917437 SJ917409:SN917437 IN917409:IR917437 WUZ851873:WVD851901 WLD851873:WLH851901 WBH851873:WBL851901 VRL851873:VRP851901 VHP851873:VHT851901 UXT851873:UXX851901 UNX851873:UOB851901 UEB851873:UEF851901 TUF851873:TUJ851901 TKJ851873:TKN851901 TAN851873:TAR851901 SQR851873:SQV851901 SGV851873:SGZ851901 RWZ851873:RXD851901 RND851873:RNH851901 RDH851873:RDL851901 QTL851873:QTP851901 QJP851873:QJT851901 PZT851873:PZX851901 PPX851873:PQB851901 PGB851873:PGF851901 OWF851873:OWJ851901 OMJ851873:OMN851901 OCN851873:OCR851901 NSR851873:NSV851901 NIV851873:NIZ851901 MYZ851873:MZD851901 MPD851873:MPH851901 MFH851873:MFL851901 LVL851873:LVP851901 LLP851873:LLT851901 LBT851873:LBX851901 KRX851873:KSB851901 KIB851873:KIF851901 JYF851873:JYJ851901 JOJ851873:JON851901 JEN851873:JER851901 IUR851873:IUV851901 IKV851873:IKZ851901 IAZ851873:IBD851901 HRD851873:HRH851901 HHH851873:HHL851901 GXL851873:GXP851901 GNP851873:GNT851901 GDT851873:GDX851901 FTX851873:FUB851901 FKB851873:FKF851901 FAF851873:FAJ851901 EQJ851873:EQN851901 EGN851873:EGR851901 DWR851873:DWV851901 DMV851873:DMZ851901 DCZ851873:DDD851901 CTD851873:CTH851901 CJH851873:CJL851901 BZL851873:BZP851901 BPP851873:BPT851901 BFT851873:BFX851901 AVX851873:AWB851901 AMB851873:AMF851901 ACF851873:ACJ851901 SJ851873:SN851901 IN851873:IR851901 WUZ786337:WVD786365 WLD786337:WLH786365 WBH786337:WBL786365 VRL786337:VRP786365 VHP786337:VHT786365 UXT786337:UXX786365 UNX786337:UOB786365 UEB786337:UEF786365 TUF786337:TUJ786365 TKJ786337:TKN786365 TAN786337:TAR786365 SQR786337:SQV786365 SGV786337:SGZ786365 RWZ786337:RXD786365 RND786337:RNH786365 RDH786337:RDL786365 QTL786337:QTP786365 QJP786337:QJT786365 PZT786337:PZX786365 PPX786337:PQB786365 PGB786337:PGF786365 OWF786337:OWJ786365 OMJ786337:OMN786365 OCN786337:OCR786365 NSR786337:NSV786365 NIV786337:NIZ786365 MYZ786337:MZD786365 MPD786337:MPH786365 MFH786337:MFL786365 LVL786337:LVP786365 LLP786337:LLT786365 LBT786337:LBX786365 KRX786337:KSB786365 KIB786337:KIF786365 JYF786337:JYJ786365 JOJ786337:JON786365 JEN786337:JER786365 IUR786337:IUV786365 IKV786337:IKZ786365 IAZ786337:IBD786365 HRD786337:HRH786365 HHH786337:HHL786365 GXL786337:GXP786365 GNP786337:GNT786365 GDT786337:GDX786365 FTX786337:FUB786365 FKB786337:FKF786365 FAF786337:FAJ786365 EQJ786337:EQN786365 EGN786337:EGR786365 DWR786337:DWV786365 DMV786337:DMZ786365 DCZ786337:DDD786365 CTD786337:CTH786365 CJH786337:CJL786365 BZL786337:BZP786365 BPP786337:BPT786365 BFT786337:BFX786365 AVX786337:AWB786365 AMB786337:AMF786365 ACF786337:ACJ786365 SJ786337:SN786365 IN786337:IR786365 WUZ720801:WVD720829 WLD720801:WLH720829 WBH720801:WBL720829 VRL720801:VRP720829 VHP720801:VHT720829 UXT720801:UXX720829 UNX720801:UOB720829 UEB720801:UEF720829 TUF720801:TUJ720829 TKJ720801:TKN720829 TAN720801:TAR720829 SQR720801:SQV720829 SGV720801:SGZ720829 RWZ720801:RXD720829 RND720801:RNH720829 RDH720801:RDL720829 QTL720801:QTP720829 QJP720801:QJT720829 PZT720801:PZX720829 PPX720801:PQB720829 PGB720801:PGF720829 OWF720801:OWJ720829 OMJ720801:OMN720829 OCN720801:OCR720829 NSR720801:NSV720829 NIV720801:NIZ720829 MYZ720801:MZD720829 MPD720801:MPH720829 MFH720801:MFL720829 LVL720801:LVP720829 LLP720801:LLT720829 LBT720801:LBX720829 KRX720801:KSB720829 KIB720801:KIF720829 JYF720801:JYJ720829 JOJ720801:JON720829 JEN720801:JER720829 IUR720801:IUV720829 IKV720801:IKZ720829 IAZ720801:IBD720829 HRD720801:HRH720829 HHH720801:HHL720829 GXL720801:GXP720829 GNP720801:GNT720829 GDT720801:GDX720829 FTX720801:FUB720829 FKB720801:FKF720829 FAF720801:FAJ720829 EQJ720801:EQN720829 EGN720801:EGR720829 DWR720801:DWV720829 DMV720801:DMZ720829 DCZ720801:DDD720829 CTD720801:CTH720829 CJH720801:CJL720829 BZL720801:BZP720829 BPP720801:BPT720829 BFT720801:BFX720829 AVX720801:AWB720829 AMB720801:AMF720829 ACF720801:ACJ720829 SJ720801:SN720829 IN720801:IR720829 WUZ655265:WVD655293 WLD655265:WLH655293 WBH655265:WBL655293 VRL655265:VRP655293 VHP655265:VHT655293 UXT655265:UXX655293 UNX655265:UOB655293 UEB655265:UEF655293 TUF655265:TUJ655293 TKJ655265:TKN655293 TAN655265:TAR655293 SQR655265:SQV655293 SGV655265:SGZ655293 RWZ655265:RXD655293 RND655265:RNH655293 RDH655265:RDL655293 QTL655265:QTP655293 QJP655265:QJT655293 PZT655265:PZX655293 PPX655265:PQB655293 PGB655265:PGF655293 OWF655265:OWJ655293 OMJ655265:OMN655293 OCN655265:OCR655293 NSR655265:NSV655293 NIV655265:NIZ655293 MYZ655265:MZD655293 MPD655265:MPH655293 MFH655265:MFL655293 LVL655265:LVP655293 LLP655265:LLT655293 LBT655265:LBX655293 KRX655265:KSB655293 KIB655265:KIF655293 JYF655265:JYJ655293 JOJ655265:JON655293 JEN655265:JER655293 IUR655265:IUV655293 IKV655265:IKZ655293 IAZ655265:IBD655293 HRD655265:HRH655293 HHH655265:HHL655293 GXL655265:GXP655293 GNP655265:GNT655293 GDT655265:GDX655293 FTX655265:FUB655293 FKB655265:FKF655293 FAF655265:FAJ655293 EQJ655265:EQN655293 EGN655265:EGR655293 DWR655265:DWV655293 DMV655265:DMZ655293 DCZ655265:DDD655293 CTD655265:CTH655293 CJH655265:CJL655293 BZL655265:BZP655293 BPP655265:BPT655293 BFT655265:BFX655293 AVX655265:AWB655293 AMB655265:AMF655293 ACF655265:ACJ655293 SJ655265:SN655293 IN655265:IR655293 WUZ589729:WVD589757 WLD589729:WLH589757 WBH589729:WBL589757 VRL589729:VRP589757 VHP589729:VHT589757 UXT589729:UXX589757 UNX589729:UOB589757 UEB589729:UEF589757 TUF589729:TUJ589757 TKJ589729:TKN589757 TAN589729:TAR589757 SQR589729:SQV589757 SGV589729:SGZ589757 RWZ589729:RXD589757 RND589729:RNH589757 RDH589729:RDL589757 QTL589729:QTP589757 QJP589729:QJT589757 PZT589729:PZX589757 PPX589729:PQB589757 PGB589729:PGF589757 OWF589729:OWJ589757 OMJ589729:OMN589757 OCN589729:OCR589757 NSR589729:NSV589757 NIV589729:NIZ589757 MYZ589729:MZD589757 MPD589729:MPH589757 MFH589729:MFL589757 LVL589729:LVP589757 LLP589729:LLT589757 LBT589729:LBX589757 KRX589729:KSB589757 KIB589729:KIF589757 JYF589729:JYJ589757 JOJ589729:JON589757 JEN589729:JER589757 IUR589729:IUV589757 IKV589729:IKZ589757 IAZ589729:IBD589757 HRD589729:HRH589757 HHH589729:HHL589757 GXL589729:GXP589757 GNP589729:GNT589757 GDT589729:GDX589757 FTX589729:FUB589757 FKB589729:FKF589757 FAF589729:FAJ589757 EQJ589729:EQN589757 EGN589729:EGR589757 DWR589729:DWV589757 DMV589729:DMZ589757 DCZ589729:DDD589757 CTD589729:CTH589757 CJH589729:CJL589757 BZL589729:BZP589757 BPP589729:BPT589757 BFT589729:BFX589757 AVX589729:AWB589757 AMB589729:AMF589757 ACF589729:ACJ589757 SJ589729:SN589757 IN589729:IR589757 WUZ524193:WVD524221 WLD524193:WLH524221 WBH524193:WBL524221 VRL524193:VRP524221 VHP524193:VHT524221 UXT524193:UXX524221 UNX524193:UOB524221 UEB524193:UEF524221 TUF524193:TUJ524221 TKJ524193:TKN524221 TAN524193:TAR524221 SQR524193:SQV524221 SGV524193:SGZ524221 RWZ524193:RXD524221 RND524193:RNH524221 RDH524193:RDL524221 QTL524193:QTP524221 QJP524193:QJT524221 PZT524193:PZX524221 PPX524193:PQB524221 PGB524193:PGF524221 OWF524193:OWJ524221 OMJ524193:OMN524221 OCN524193:OCR524221 NSR524193:NSV524221 NIV524193:NIZ524221 MYZ524193:MZD524221 MPD524193:MPH524221 MFH524193:MFL524221 LVL524193:LVP524221 LLP524193:LLT524221 LBT524193:LBX524221 KRX524193:KSB524221 KIB524193:KIF524221 JYF524193:JYJ524221 JOJ524193:JON524221 JEN524193:JER524221 IUR524193:IUV524221 IKV524193:IKZ524221 IAZ524193:IBD524221 HRD524193:HRH524221 HHH524193:HHL524221 GXL524193:GXP524221 GNP524193:GNT524221 GDT524193:GDX524221 FTX524193:FUB524221 FKB524193:FKF524221 FAF524193:FAJ524221 EQJ524193:EQN524221 EGN524193:EGR524221 DWR524193:DWV524221 DMV524193:DMZ524221 DCZ524193:DDD524221 CTD524193:CTH524221 CJH524193:CJL524221 BZL524193:BZP524221 BPP524193:BPT524221 BFT524193:BFX524221 AVX524193:AWB524221 AMB524193:AMF524221 ACF524193:ACJ524221 SJ524193:SN524221 IN524193:IR524221 WUZ458657:WVD458685 WLD458657:WLH458685 WBH458657:WBL458685 VRL458657:VRP458685 VHP458657:VHT458685 UXT458657:UXX458685 UNX458657:UOB458685 UEB458657:UEF458685 TUF458657:TUJ458685 TKJ458657:TKN458685 TAN458657:TAR458685 SQR458657:SQV458685 SGV458657:SGZ458685 RWZ458657:RXD458685 RND458657:RNH458685 RDH458657:RDL458685 QTL458657:QTP458685 QJP458657:QJT458685 PZT458657:PZX458685 PPX458657:PQB458685 PGB458657:PGF458685 OWF458657:OWJ458685 OMJ458657:OMN458685 OCN458657:OCR458685 NSR458657:NSV458685 NIV458657:NIZ458685 MYZ458657:MZD458685 MPD458657:MPH458685 MFH458657:MFL458685 LVL458657:LVP458685 LLP458657:LLT458685 LBT458657:LBX458685 KRX458657:KSB458685 KIB458657:KIF458685 JYF458657:JYJ458685 JOJ458657:JON458685 JEN458657:JER458685 IUR458657:IUV458685 IKV458657:IKZ458685 IAZ458657:IBD458685 HRD458657:HRH458685 HHH458657:HHL458685 GXL458657:GXP458685 GNP458657:GNT458685 GDT458657:GDX458685 FTX458657:FUB458685 FKB458657:FKF458685 FAF458657:FAJ458685 EQJ458657:EQN458685 EGN458657:EGR458685 DWR458657:DWV458685 DMV458657:DMZ458685 DCZ458657:DDD458685 CTD458657:CTH458685 CJH458657:CJL458685 BZL458657:BZP458685 BPP458657:BPT458685 BFT458657:BFX458685 AVX458657:AWB458685 AMB458657:AMF458685 ACF458657:ACJ458685 SJ458657:SN458685 IN458657:IR458685 WUZ393121:WVD393149 WLD393121:WLH393149 WBH393121:WBL393149 VRL393121:VRP393149 VHP393121:VHT393149 UXT393121:UXX393149 UNX393121:UOB393149 UEB393121:UEF393149 TUF393121:TUJ393149 TKJ393121:TKN393149 TAN393121:TAR393149 SQR393121:SQV393149 SGV393121:SGZ393149 RWZ393121:RXD393149 RND393121:RNH393149 RDH393121:RDL393149 QTL393121:QTP393149 QJP393121:QJT393149 PZT393121:PZX393149 PPX393121:PQB393149 PGB393121:PGF393149 OWF393121:OWJ393149 OMJ393121:OMN393149 OCN393121:OCR393149 NSR393121:NSV393149 NIV393121:NIZ393149 MYZ393121:MZD393149 MPD393121:MPH393149 MFH393121:MFL393149 LVL393121:LVP393149 LLP393121:LLT393149 LBT393121:LBX393149 KRX393121:KSB393149 KIB393121:KIF393149 JYF393121:JYJ393149 JOJ393121:JON393149 JEN393121:JER393149 IUR393121:IUV393149 IKV393121:IKZ393149 IAZ393121:IBD393149 HRD393121:HRH393149 HHH393121:HHL393149 GXL393121:GXP393149 GNP393121:GNT393149 GDT393121:GDX393149 FTX393121:FUB393149 FKB393121:FKF393149 FAF393121:FAJ393149 EQJ393121:EQN393149 EGN393121:EGR393149 DWR393121:DWV393149 DMV393121:DMZ393149 DCZ393121:DDD393149 CTD393121:CTH393149 CJH393121:CJL393149 BZL393121:BZP393149 BPP393121:BPT393149 BFT393121:BFX393149 AVX393121:AWB393149 AMB393121:AMF393149 ACF393121:ACJ393149 SJ393121:SN393149 IN393121:IR393149 WUZ327585:WVD327613 WLD327585:WLH327613 WBH327585:WBL327613 VRL327585:VRP327613 VHP327585:VHT327613 UXT327585:UXX327613 UNX327585:UOB327613 UEB327585:UEF327613 TUF327585:TUJ327613 TKJ327585:TKN327613 TAN327585:TAR327613 SQR327585:SQV327613 SGV327585:SGZ327613 RWZ327585:RXD327613 RND327585:RNH327613 RDH327585:RDL327613 QTL327585:QTP327613 QJP327585:QJT327613 PZT327585:PZX327613 PPX327585:PQB327613 PGB327585:PGF327613 OWF327585:OWJ327613 OMJ327585:OMN327613 OCN327585:OCR327613 NSR327585:NSV327613 NIV327585:NIZ327613 MYZ327585:MZD327613 MPD327585:MPH327613 MFH327585:MFL327613 LVL327585:LVP327613 LLP327585:LLT327613 LBT327585:LBX327613 KRX327585:KSB327613 KIB327585:KIF327613 JYF327585:JYJ327613 JOJ327585:JON327613 JEN327585:JER327613 IUR327585:IUV327613 IKV327585:IKZ327613 IAZ327585:IBD327613 HRD327585:HRH327613 HHH327585:HHL327613 GXL327585:GXP327613 GNP327585:GNT327613 GDT327585:GDX327613 FTX327585:FUB327613 FKB327585:FKF327613 FAF327585:FAJ327613 EQJ327585:EQN327613 EGN327585:EGR327613 DWR327585:DWV327613 DMV327585:DMZ327613 DCZ327585:DDD327613 CTD327585:CTH327613 CJH327585:CJL327613 BZL327585:BZP327613 BPP327585:BPT327613 BFT327585:BFX327613 AVX327585:AWB327613 AMB327585:AMF327613 ACF327585:ACJ327613 SJ327585:SN327613 IN327585:IR327613 WUZ262049:WVD262077 WLD262049:WLH262077 WBH262049:WBL262077 VRL262049:VRP262077 VHP262049:VHT262077 UXT262049:UXX262077 UNX262049:UOB262077 UEB262049:UEF262077 TUF262049:TUJ262077 TKJ262049:TKN262077 TAN262049:TAR262077 SQR262049:SQV262077 SGV262049:SGZ262077 RWZ262049:RXD262077 RND262049:RNH262077 RDH262049:RDL262077 QTL262049:QTP262077 QJP262049:QJT262077 PZT262049:PZX262077 PPX262049:PQB262077 PGB262049:PGF262077 OWF262049:OWJ262077 OMJ262049:OMN262077 OCN262049:OCR262077 NSR262049:NSV262077 NIV262049:NIZ262077 MYZ262049:MZD262077 MPD262049:MPH262077 MFH262049:MFL262077 LVL262049:LVP262077 LLP262049:LLT262077 LBT262049:LBX262077 KRX262049:KSB262077 KIB262049:KIF262077 JYF262049:JYJ262077 JOJ262049:JON262077 JEN262049:JER262077 IUR262049:IUV262077 IKV262049:IKZ262077 IAZ262049:IBD262077 HRD262049:HRH262077 HHH262049:HHL262077 GXL262049:GXP262077 GNP262049:GNT262077 GDT262049:GDX262077 FTX262049:FUB262077 FKB262049:FKF262077 FAF262049:FAJ262077 EQJ262049:EQN262077 EGN262049:EGR262077 DWR262049:DWV262077 DMV262049:DMZ262077 DCZ262049:DDD262077 CTD262049:CTH262077 CJH262049:CJL262077 BZL262049:BZP262077 BPP262049:BPT262077 BFT262049:BFX262077 AVX262049:AWB262077 AMB262049:AMF262077 ACF262049:ACJ262077 SJ262049:SN262077 IN262049:IR262077 WUZ196513:WVD196541 WLD196513:WLH196541 WBH196513:WBL196541 VRL196513:VRP196541 VHP196513:VHT196541 UXT196513:UXX196541 UNX196513:UOB196541 UEB196513:UEF196541 TUF196513:TUJ196541 TKJ196513:TKN196541 TAN196513:TAR196541 SQR196513:SQV196541 SGV196513:SGZ196541 RWZ196513:RXD196541 RND196513:RNH196541 RDH196513:RDL196541 QTL196513:QTP196541 QJP196513:QJT196541 PZT196513:PZX196541 PPX196513:PQB196541 PGB196513:PGF196541 OWF196513:OWJ196541 OMJ196513:OMN196541 OCN196513:OCR196541 NSR196513:NSV196541 NIV196513:NIZ196541 MYZ196513:MZD196541 MPD196513:MPH196541 MFH196513:MFL196541 LVL196513:LVP196541 LLP196513:LLT196541 LBT196513:LBX196541 KRX196513:KSB196541 KIB196513:KIF196541 JYF196513:JYJ196541 JOJ196513:JON196541 JEN196513:JER196541 IUR196513:IUV196541 IKV196513:IKZ196541 IAZ196513:IBD196541 HRD196513:HRH196541 HHH196513:HHL196541 GXL196513:GXP196541 GNP196513:GNT196541 GDT196513:GDX196541 FTX196513:FUB196541 FKB196513:FKF196541 FAF196513:FAJ196541 EQJ196513:EQN196541 EGN196513:EGR196541 DWR196513:DWV196541 DMV196513:DMZ196541 DCZ196513:DDD196541 CTD196513:CTH196541 CJH196513:CJL196541 BZL196513:BZP196541 BPP196513:BPT196541 BFT196513:BFX196541 AVX196513:AWB196541 AMB196513:AMF196541 ACF196513:ACJ196541 SJ196513:SN196541 IN196513:IR196541 WUZ130977:WVD131005 WLD130977:WLH131005 WBH130977:WBL131005 VRL130977:VRP131005 VHP130977:VHT131005 UXT130977:UXX131005 UNX130977:UOB131005 UEB130977:UEF131005 TUF130977:TUJ131005 TKJ130977:TKN131005 TAN130977:TAR131005 SQR130977:SQV131005 SGV130977:SGZ131005 RWZ130977:RXD131005 RND130977:RNH131005 RDH130977:RDL131005 QTL130977:QTP131005 QJP130977:QJT131005 PZT130977:PZX131005 PPX130977:PQB131005 PGB130977:PGF131005 OWF130977:OWJ131005 OMJ130977:OMN131005 OCN130977:OCR131005 NSR130977:NSV131005 NIV130977:NIZ131005 MYZ130977:MZD131005 MPD130977:MPH131005 MFH130977:MFL131005 LVL130977:LVP131005 LLP130977:LLT131005 LBT130977:LBX131005 KRX130977:KSB131005 KIB130977:KIF131005 JYF130977:JYJ131005 JOJ130977:JON131005 JEN130977:JER131005 IUR130977:IUV131005 IKV130977:IKZ131005 IAZ130977:IBD131005 HRD130977:HRH131005 HHH130977:HHL131005 GXL130977:GXP131005 GNP130977:GNT131005 GDT130977:GDX131005 FTX130977:FUB131005 FKB130977:FKF131005 FAF130977:FAJ131005 EQJ130977:EQN131005 EGN130977:EGR131005 DWR130977:DWV131005 DMV130977:DMZ131005 DCZ130977:DDD131005 CTD130977:CTH131005 CJH130977:CJL131005 BZL130977:BZP131005 BPP130977:BPT131005 BFT130977:BFX131005 AVX130977:AWB131005 AMB130977:AMF131005 ACF130977:ACJ131005 SJ130977:SN131005 IN130977:IR131005 WUZ65441:WVD65469 WLD65441:WLH65469 WBH65441:WBL65469 VRL65441:VRP65469 VHP65441:VHT65469 UXT65441:UXX65469 UNX65441:UOB65469 UEB65441:UEF65469 TUF65441:TUJ65469 TKJ65441:TKN65469 TAN65441:TAR65469 SQR65441:SQV65469 SGV65441:SGZ65469 RWZ65441:RXD65469 RND65441:RNH65469 RDH65441:RDL65469 QTL65441:QTP65469 QJP65441:QJT65469 PZT65441:PZX65469 PPX65441:PQB65469 PGB65441:PGF65469 OWF65441:OWJ65469 OMJ65441:OMN65469 OCN65441:OCR65469 NSR65441:NSV65469 NIV65441:NIZ65469 MYZ65441:MZD65469 MPD65441:MPH65469 MFH65441:MFL65469 LVL65441:LVP65469 LLP65441:LLT65469 LBT65441:LBX65469 KRX65441:KSB65469 KIB65441:KIF65469 JYF65441:JYJ65469 JOJ65441:JON65469 JEN65441:JER65469 IUR65441:IUV65469 IKV65441:IKZ65469 IAZ65441:IBD65469 HRD65441:HRH65469 HHH65441:HHL65469 GXL65441:GXP65469 GNP65441:GNT65469 GDT65441:GDX65469 FTX65441:FUB65469 FKB65441:FKF65469 FAF65441:FAJ65469 EQJ65441:EQN65469 EGN65441:EGR65469 DWR65441:DWV65469 DMV65441:DMZ65469 DCZ65441:DDD65469 CTD65441:CTH65469 CJH65441:CJL65469 BZL65441:BZP65469 BPP65441:BPT65469 BFT65441:BFX65469 AVX65441:AWB65469 AMB65441:AMF65469 ACF65441:ACJ65469 K982923:K982951 K917387:K917415 K851851:K851879 K786315:K786343 K720779:K720807 K655243:K655271 K589707:K589735 K524171:K524199 K458635:K458663 K393099:K393127 K327563:K327591 K262027:K262055 K196491:K196519 K130955:K130983 K65419:K65447" xr:uid="{2BA5E189-B04F-4B51-B87D-FAA4D92A3200}">
      <formula1>IF(OR(#REF!="z",#REF!="o"),K65419="",K65419="x")</formula1>
    </dataValidation>
    <dataValidation type="whole" operator="lessThanOrEqual" allowBlank="1" showInputMessage="1" showErrorMessage="1" error="Gelieve een bedrag lager dan of gelijk aan 25.000 EUR in te vullen" sqref="C27" xr:uid="{2DBCB855-75C8-40D6-B97B-CD60DAD4D8D8}">
      <formula1>25000</formula1>
    </dataValidation>
    <dataValidation type="list" allowBlank="1" showInputMessage="1" showErrorMessage="1" sqref="D9:D14" xr:uid="{5A74D597-80FB-4293-A012-E5AD4D338138}">
      <formula1>"a,b,z,p"</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4503F-0A23-4906-B1FE-CA5FE52B5BEB}">
  <sheetPr codeName="Blad3">
    <tabColor rgb="FFFF0000"/>
  </sheetPr>
  <dimension ref="A1:AB442"/>
  <sheetViews>
    <sheetView workbookViewId="0">
      <selection activeCell="D10" sqref="D10"/>
    </sheetView>
  </sheetViews>
  <sheetFormatPr defaultColWidth="9.33203125" defaultRowHeight="10.8" x14ac:dyDescent="0.2"/>
  <cols>
    <col min="1" max="1" width="38.109375" style="2" customWidth="1"/>
    <col min="2" max="2" width="20.109375" style="2" customWidth="1"/>
    <col min="3" max="4" width="13.44140625" style="2" customWidth="1"/>
    <col min="5" max="5" width="12.109375" style="3" customWidth="1"/>
    <col min="6" max="6" width="10.88671875" style="2" bestFit="1" customWidth="1"/>
    <col min="7" max="7" width="11.6640625" style="2" customWidth="1"/>
    <col min="8" max="8" width="11.88671875" style="2" customWidth="1"/>
    <col min="9" max="9" width="9.109375" style="2" customWidth="1"/>
    <col min="10" max="10" width="8.88671875" style="2" customWidth="1"/>
    <col min="11" max="11" width="15" style="2" customWidth="1"/>
    <col min="12" max="12" width="0" style="2" hidden="1" customWidth="1"/>
    <col min="13" max="237" width="9.33203125" style="2"/>
    <col min="238" max="238" width="30.6640625" style="2" customWidth="1"/>
    <col min="239" max="239" width="20.6640625" style="2" customWidth="1"/>
    <col min="240" max="240" width="13.6640625" style="2" customWidth="1"/>
    <col min="241" max="241" width="11.6640625" style="2" customWidth="1"/>
    <col min="242" max="242" width="13.44140625" style="2" customWidth="1"/>
    <col min="243" max="243" width="11.44140625" style="2" customWidth="1"/>
    <col min="244" max="245" width="9.5546875" style="2" customWidth="1"/>
    <col min="246" max="248" width="9.33203125" style="2"/>
    <col min="249" max="253" width="5.5546875" style="2" customWidth="1"/>
    <col min="254" max="254" width="7.33203125" style="2" customWidth="1"/>
    <col min="255" max="255" width="5.6640625" style="2" customWidth="1"/>
    <col min="256" max="256" width="6" style="2" customWidth="1"/>
    <col min="257" max="257" width="5.6640625" style="2" customWidth="1"/>
    <col min="258" max="260" width="9.33203125" style="2"/>
    <col min="261" max="261" width="5.6640625" style="2" customWidth="1"/>
    <col min="262" max="262" width="14" style="2" customWidth="1"/>
    <col min="263" max="263" width="10.44140625" style="2" customWidth="1"/>
    <col min="264" max="264" width="8.6640625" style="2" customWidth="1"/>
    <col min="265" max="493" width="9.33203125" style="2"/>
    <col min="494" max="494" width="30.6640625" style="2" customWidth="1"/>
    <col min="495" max="495" width="20.6640625" style="2" customWidth="1"/>
    <col min="496" max="496" width="13.6640625" style="2" customWidth="1"/>
    <col min="497" max="497" width="11.6640625" style="2" customWidth="1"/>
    <col min="498" max="498" width="13.44140625" style="2" customWidth="1"/>
    <col min="499" max="499" width="11.44140625" style="2" customWidth="1"/>
    <col min="500" max="501" width="9.5546875" style="2" customWidth="1"/>
    <col min="502" max="504" width="9.33203125" style="2"/>
    <col min="505" max="509" width="5.5546875" style="2" customWidth="1"/>
    <col min="510" max="510" width="7.33203125" style="2" customWidth="1"/>
    <col min="511" max="511" width="5.6640625" style="2" customWidth="1"/>
    <col min="512" max="512" width="6" style="2" customWidth="1"/>
    <col min="513" max="513" width="5.6640625" style="2" customWidth="1"/>
    <col min="514" max="516" width="9.33203125" style="2"/>
    <col min="517" max="517" width="5.6640625" style="2" customWidth="1"/>
    <col min="518" max="518" width="14" style="2" customWidth="1"/>
    <col min="519" max="519" width="10.44140625" style="2" customWidth="1"/>
    <col min="520" max="520" width="8.6640625" style="2" customWidth="1"/>
    <col min="521" max="749" width="9.33203125" style="2"/>
    <col min="750" max="750" width="30.6640625" style="2" customWidth="1"/>
    <col min="751" max="751" width="20.6640625" style="2" customWidth="1"/>
    <col min="752" max="752" width="13.6640625" style="2" customWidth="1"/>
    <col min="753" max="753" width="11.6640625" style="2" customWidth="1"/>
    <col min="754" max="754" width="13.44140625" style="2" customWidth="1"/>
    <col min="755" max="755" width="11.44140625" style="2" customWidth="1"/>
    <col min="756" max="757" width="9.5546875" style="2" customWidth="1"/>
    <col min="758" max="760" width="9.33203125" style="2"/>
    <col min="761" max="765" width="5.5546875" style="2" customWidth="1"/>
    <col min="766" max="766" width="7.33203125" style="2" customWidth="1"/>
    <col min="767" max="767" width="5.6640625" style="2" customWidth="1"/>
    <col min="768" max="768" width="6" style="2" customWidth="1"/>
    <col min="769" max="769" width="5.6640625" style="2" customWidth="1"/>
    <col min="770" max="772" width="9.33203125" style="2"/>
    <col min="773" max="773" width="5.6640625" style="2" customWidth="1"/>
    <col min="774" max="774" width="14" style="2" customWidth="1"/>
    <col min="775" max="775" width="10.44140625" style="2" customWidth="1"/>
    <col min="776" max="776" width="8.6640625" style="2" customWidth="1"/>
    <col min="777" max="1005" width="9.33203125" style="2"/>
    <col min="1006" max="1006" width="30.6640625" style="2" customWidth="1"/>
    <col min="1007" max="1007" width="20.6640625" style="2" customWidth="1"/>
    <col min="1008" max="1008" width="13.6640625" style="2" customWidth="1"/>
    <col min="1009" max="1009" width="11.6640625" style="2" customWidth="1"/>
    <col min="1010" max="1010" width="13.44140625" style="2" customWidth="1"/>
    <col min="1011" max="1011" width="11.44140625" style="2" customWidth="1"/>
    <col min="1012" max="1013" width="9.5546875" style="2" customWidth="1"/>
    <col min="1014" max="1016" width="9.33203125" style="2"/>
    <col min="1017" max="1021" width="5.5546875" style="2" customWidth="1"/>
    <col min="1022" max="1022" width="7.33203125" style="2" customWidth="1"/>
    <col min="1023" max="1023" width="5.6640625" style="2" customWidth="1"/>
    <col min="1024" max="1024" width="6" style="2" customWidth="1"/>
    <col min="1025" max="1025" width="5.6640625" style="2" customWidth="1"/>
    <col min="1026" max="1028" width="9.33203125" style="2"/>
    <col min="1029" max="1029" width="5.6640625" style="2" customWidth="1"/>
    <col min="1030" max="1030" width="14" style="2" customWidth="1"/>
    <col min="1031" max="1031" width="10.44140625" style="2" customWidth="1"/>
    <col min="1032" max="1032" width="8.6640625" style="2" customWidth="1"/>
    <col min="1033" max="1261" width="9.33203125" style="2"/>
    <col min="1262" max="1262" width="30.6640625" style="2" customWidth="1"/>
    <col min="1263" max="1263" width="20.6640625" style="2" customWidth="1"/>
    <col min="1264" max="1264" width="13.6640625" style="2" customWidth="1"/>
    <col min="1265" max="1265" width="11.6640625" style="2" customWidth="1"/>
    <col min="1266" max="1266" width="13.44140625" style="2" customWidth="1"/>
    <col min="1267" max="1267" width="11.44140625" style="2" customWidth="1"/>
    <col min="1268" max="1269" width="9.5546875" style="2" customWidth="1"/>
    <col min="1270" max="1272" width="9.33203125" style="2"/>
    <col min="1273" max="1277" width="5.5546875" style="2" customWidth="1"/>
    <col min="1278" max="1278" width="7.33203125" style="2" customWidth="1"/>
    <col min="1279" max="1279" width="5.6640625" style="2" customWidth="1"/>
    <col min="1280" max="1280" width="6" style="2" customWidth="1"/>
    <col min="1281" max="1281" width="5.6640625" style="2" customWidth="1"/>
    <col min="1282" max="1284" width="9.33203125" style="2"/>
    <col min="1285" max="1285" width="5.6640625" style="2" customWidth="1"/>
    <col min="1286" max="1286" width="14" style="2" customWidth="1"/>
    <col min="1287" max="1287" width="10.44140625" style="2" customWidth="1"/>
    <col min="1288" max="1288" width="8.6640625" style="2" customWidth="1"/>
    <col min="1289" max="1517" width="9.33203125" style="2"/>
    <col min="1518" max="1518" width="30.6640625" style="2" customWidth="1"/>
    <col min="1519" max="1519" width="20.6640625" style="2" customWidth="1"/>
    <col min="1520" max="1520" width="13.6640625" style="2" customWidth="1"/>
    <col min="1521" max="1521" width="11.6640625" style="2" customWidth="1"/>
    <col min="1522" max="1522" width="13.44140625" style="2" customWidth="1"/>
    <col min="1523" max="1523" width="11.44140625" style="2" customWidth="1"/>
    <col min="1524" max="1525" width="9.5546875" style="2" customWidth="1"/>
    <col min="1526" max="1528" width="9.33203125" style="2"/>
    <col min="1529" max="1533" width="5.5546875" style="2" customWidth="1"/>
    <col min="1534" max="1534" width="7.33203125" style="2" customWidth="1"/>
    <col min="1535" max="1535" width="5.6640625" style="2" customWidth="1"/>
    <col min="1536" max="1536" width="6" style="2" customWidth="1"/>
    <col min="1537" max="1537" width="5.6640625" style="2" customWidth="1"/>
    <col min="1538" max="1540" width="9.33203125" style="2"/>
    <col min="1541" max="1541" width="5.6640625" style="2" customWidth="1"/>
    <col min="1542" max="1542" width="14" style="2" customWidth="1"/>
    <col min="1543" max="1543" width="10.44140625" style="2" customWidth="1"/>
    <col min="1544" max="1544" width="8.6640625" style="2" customWidth="1"/>
    <col min="1545" max="1773" width="9.33203125" style="2"/>
    <col min="1774" max="1774" width="30.6640625" style="2" customWidth="1"/>
    <col min="1775" max="1775" width="20.6640625" style="2" customWidth="1"/>
    <col min="1776" max="1776" width="13.6640625" style="2" customWidth="1"/>
    <col min="1777" max="1777" width="11.6640625" style="2" customWidth="1"/>
    <col min="1778" max="1778" width="13.44140625" style="2" customWidth="1"/>
    <col min="1779" max="1779" width="11.44140625" style="2" customWidth="1"/>
    <col min="1780" max="1781" width="9.5546875" style="2" customWidth="1"/>
    <col min="1782" max="1784" width="9.33203125" style="2"/>
    <col min="1785" max="1789" width="5.5546875" style="2" customWidth="1"/>
    <col min="1790" max="1790" width="7.33203125" style="2" customWidth="1"/>
    <col min="1791" max="1791" width="5.6640625" style="2" customWidth="1"/>
    <col min="1792" max="1792" width="6" style="2" customWidth="1"/>
    <col min="1793" max="1793" width="5.6640625" style="2" customWidth="1"/>
    <col min="1794" max="1796" width="9.33203125" style="2"/>
    <col min="1797" max="1797" width="5.6640625" style="2" customWidth="1"/>
    <col min="1798" max="1798" width="14" style="2" customWidth="1"/>
    <col min="1799" max="1799" width="10.44140625" style="2" customWidth="1"/>
    <col min="1800" max="1800" width="8.6640625" style="2" customWidth="1"/>
    <col min="1801" max="2029" width="9.33203125" style="2"/>
    <col min="2030" max="2030" width="30.6640625" style="2" customWidth="1"/>
    <col min="2031" max="2031" width="20.6640625" style="2" customWidth="1"/>
    <col min="2032" max="2032" width="13.6640625" style="2" customWidth="1"/>
    <col min="2033" max="2033" width="11.6640625" style="2" customWidth="1"/>
    <col min="2034" max="2034" width="13.44140625" style="2" customWidth="1"/>
    <col min="2035" max="2035" width="11.44140625" style="2" customWidth="1"/>
    <col min="2036" max="2037" width="9.5546875" style="2" customWidth="1"/>
    <col min="2038" max="2040" width="9.33203125" style="2"/>
    <col min="2041" max="2045" width="5.5546875" style="2" customWidth="1"/>
    <col min="2046" max="2046" width="7.33203125" style="2" customWidth="1"/>
    <col min="2047" max="2047" width="5.6640625" style="2" customWidth="1"/>
    <col min="2048" max="2048" width="6" style="2" customWidth="1"/>
    <col min="2049" max="2049" width="5.6640625" style="2" customWidth="1"/>
    <col min="2050" max="2052" width="9.33203125" style="2"/>
    <col min="2053" max="2053" width="5.6640625" style="2" customWidth="1"/>
    <col min="2054" max="2054" width="14" style="2" customWidth="1"/>
    <col min="2055" max="2055" width="10.44140625" style="2" customWidth="1"/>
    <col min="2056" max="2056" width="8.6640625" style="2" customWidth="1"/>
    <col min="2057" max="2285" width="9.33203125" style="2"/>
    <col min="2286" max="2286" width="30.6640625" style="2" customWidth="1"/>
    <col min="2287" max="2287" width="20.6640625" style="2" customWidth="1"/>
    <col min="2288" max="2288" width="13.6640625" style="2" customWidth="1"/>
    <col min="2289" max="2289" width="11.6640625" style="2" customWidth="1"/>
    <col min="2290" max="2290" width="13.44140625" style="2" customWidth="1"/>
    <col min="2291" max="2291" width="11.44140625" style="2" customWidth="1"/>
    <col min="2292" max="2293" width="9.5546875" style="2" customWidth="1"/>
    <col min="2294" max="2296" width="9.33203125" style="2"/>
    <col min="2297" max="2301" width="5.5546875" style="2" customWidth="1"/>
    <col min="2302" max="2302" width="7.33203125" style="2" customWidth="1"/>
    <col min="2303" max="2303" width="5.6640625" style="2" customWidth="1"/>
    <col min="2304" max="2304" width="6" style="2" customWidth="1"/>
    <col min="2305" max="2305" width="5.6640625" style="2" customWidth="1"/>
    <col min="2306" max="2308" width="9.33203125" style="2"/>
    <col min="2309" max="2309" width="5.6640625" style="2" customWidth="1"/>
    <col min="2310" max="2310" width="14" style="2" customWidth="1"/>
    <col min="2311" max="2311" width="10.44140625" style="2" customWidth="1"/>
    <col min="2312" max="2312" width="8.6640625" style="2" customWidth="1"/>
    <col min="2313" max="2541" width="9.33203125" style="2"/>
    <col min="2542" max="2542" width="30.6640625" style="2" customWidth="1"/>
    <col min="2543" max="2543" width="20.6640625" style="2" customWidth="1"/>
    <col min="2544" max="2544" width="13.6640625" style="2" customWidth="1"/>
    <col min="2545" max="2545" width="11.6640625" style="2" customWidth="1"/>
    <col min="2546" max="2546" width="13.44140625" style="2" customWidth="1"/>
    <col min="2547" max="2547" width="11.44140625" style="2" customWidth="1"/>
    <col min="2548" max="2549" width="9.5546875" style="2" customWidth="1"/>
    <col min="2550" max="2552" width="9.33203125" style="2"/>
    <col min="2553" max="2557" width="5.5546875" style="2" customWidth="1"/>
    <col min="2558" max="2558" width="7.33203125" style="2" customWidth="1"/>
    <col min="2559" max="2559" width="5.6640625" style="2" customWidth="1"/>
    <col min="2560" max="2560" width="6" style="2" customWidth="1"/>
    <col min="2561" max="2561" width="5.6640625" style="2" customWidth="1"/>
    <col min="2562" max="2564" width="9.33203125" style="2"/>
    <col min="2565" max="2565" width="5.6640625" style="2" customWidth="1"/>
    <col min="2566" max="2566" width="14" style="2" customWidth="1"/>
    <col min="2567" max="2567" width="10.44140625" style="2" customWidth="1"/>
    <col min="2568" max="2568" width="8.6640625" style="2" customWidth="1"/>
    <col min="2569" max="2797" width="9.33203125" style="2"/>
    <col min="2798" max="2798" width="30.6640625" style="2" customWidth="1"/>
    <col min="2799" max="2799" width="20.6640625" style="2" customWidth="1"/>
    <col min="2800" max="2800" width="13.6640625" style="2" customWidth="1"/>
    <col min="2801" max="2801" width="11.6640625" style="2" customWidth="1"/>
    <col min="2802" max="2802" width="13.44140625" style="2" customWidth="1"/>
    <col min="2803" max="2803" width="11.44140625" style="2" customWidth="1"/>
    <col min="2804" max="2805" width="9.5546875" style="2" customWidth="1"/>
    <col min="2806" max="2808" width="9.33203125" style="2"/>
    <col min="2809" max="2813" width="5.5546875" style="2" customWidth="1"/>
    <col min="2814" max="2814" width="7.33203125" style="2" customWidth="1"/>
    <col min="2815" max="2815" width="5.6640625" style="2" customWidth="1"/>
    <col min="2816" max="2816" width="6" style="2" customWidth="1"/>
    <col min="2817" max="2817" width="5.6640625" style="2" customWidth="1"/>
    <col min="2818" max="2820" width="9.33203125" style="2"/>
    <col min="2821" max="2821" width="5.6640625" style="2" customWidth="1"/>
    <col min="2822" max="2822" width="14" style="2" customWidth="1"/>
    <col min="2823" max="2823" width="10.44140625" style="2" customWidth="1"/>
    <col min="2824" max="2824" width="8.6640625" style="2" customWidth="1"/>
    <col min="2825" max="3053" width="9.33203125" style="2"/>
    <col min="3054" max="3054" width="30.6640625" style="2" customWidth="1"/>
    <col min="3055" max="3055" width="20.6640625" style="2" customWidth="1"/>
    <col min="3056" max="3056" width="13.6640625" style="2" customWidth="1"/>
    <col min="3057" max="3057" width="11.6640625" style="2" customWidth="1"/>
    <col min="3058" max="3058" width="13.44140625" style="2" customWidth="1"/>
    <col min="3059" max="3059" width="11.44140625" style="2" customWidth="1"/>
    <col min="3060" max="3061" width="9.5546875" style="2" customWidth="1"/>
    <col min="3062" max="3064" width="9.33203125" style="2"/>
    <col min="3065" max="3069" width="5.5546875" style="2" customWidth="1"/>
    <col min="3070" max="3070" width="7.33203125" style="2" customWidth="1"/>
    <col min="3071" max="3071" width="5.6640625" style="2" customWidth="1"/>
    <col min="3072" max="3072" width="6" style="2" customWidth="1"/>
    <col min="3073" max="3073" width="5.6640625" style="2" customWidth="1"/>
    <col min="3074" max="3076" width="9.33203125" style="2"/>
    <col min="3077" max="3077" width="5.6640625" style="2" customWidth="1"/>
    <col min="3078" max="3078" width="14" style="2" customWidth="1"/>
    <col min="3079" max="3079" width="10.44140625" style="2" customWidth="1"/>
    <col min="3080" max="3080" width="8.6640625" style="2" customWidth="1"/>
    <col min="3081" max="3309" width="9.33203125" style="2"/>
    <col min="3310" max="3310" width="30.6640625" style="2" customWidth="1"/>
    <col min="3311" max="3311" width="20.6640625" style="2" customWidth="1"/>
    <col min="3312" max="3312" width="13.6640625" style="2" customWidth="1"/>
    <col min="3313" max="3313" width="11.6640625" style="2" customWidth="1"/>
    <col min="3314" max="3314" width="13.44140625" style="2" customWidth="1"/>
    <col min="3315" max="3315" width="11.44140625" style="2" customWidth="1"/>
    <col min="3316" max="3317" width="9.5546875" style="2" customWidth="1"/>
    <col min="3318" max="3320" width="9.33203125" style="2"/>
    <col min="3321" max="3325" width="5.5546875" style="2" customWidth="1"/>
    <col min="3326" max="3326" width="7.33203125" style="2" customWidth="1"/>
    <col min="3327" max="3327" width="5.6640625" style="2" customWidth="1"/>
    <col min="3328" max="3328" width="6" style="2" customWidth="1"/>
    <col min="3329" max="3329" width="5.6640625" style="2" customWidth="1"/>
    <col min="3330" max="3332" width="9.33203125" style="2"/>
    <col min="3333" max="3333" width="5.6640625" style="2" customWidth="1"/>
    <col min="3334" max="3334" width="14" style="2" customWidth="1"/>
    <col min="3335" max="3335" width="10.44140625" style="2" customWidth="1"/>
    <col min="3336" max="3336" width="8.6640625" style="2" customWidth="1"/>
    <col min="3337" max="3565" width="9.33203125" style="2"/>
    <col min="3566" max="3566" width="30.6640625" style="2" customWidth="1"/>
    <col min="3567" max="3567" width="20.6640625" style="2" customWidth="1"/>
    <col min="3568" max="3568" width="13.6640625" style="2" customWidth="1"/>
    <col min="3569" max="3569" width="11.6640625" style="2" customWidth="1"/>
    <col min="3570" max="3570" width="13.44140625" style="2" customWidth="1"/>
    <col min="3571" max="3571" width="11.44140625" style="2" customWidth="1"/>
    <col min="3572" max="3573" width="9.5546875" style="2" customWidth="1"/>
    <col min="3574" max="3576" width="9.33203125" style="2"/>
    <col min="3577" max="3581" width="5.5546875" style="2" customWidth="1"/>
    <col min="3582" max="3582" width="7.33203125" style="2" customWidth="1"/>
    <col min="3583" max="3583" width="5.6640625" style="2" customWidth="1"/>
    <col min="3584" max="3584" width="6" style="2" customWidth="1"/>
    <col min="3585" max="3585" width="5.6640625" style="2" customWidth="1"/>
    <col min="3586" max="3588" width="9.33203125" style="2"/>
    <col min="3589" max="3589" width="5.6640625" style="2" customWidth="1"/>
    <col min="3590" max="3590" width="14" style="2" customWidth="1"/>
    <col min="3591" max="3591" width="10.44140625" style="2" customWidth="1"/>
    <col min="3592" max="3592" width="8.6640625" style="2" customWidth="1"/>
    <col min="3593" max="3821" width="9.33203125" style="2"/>
    <col min="3822" max="3822" width="30.6640625" style="2" customWidth="1"/>
    <col min="3823" max="3823" width="20.6640625" style="2" customWidth="1"/>
    <col min="3824" max="3824" width="13.6640625" style="2" customWidth="1"/>
    <col min="3825" max="3825" width="11.6640625" style="2" customWidth="1"/>
    <col min="3826" max="3826" width="13.44140625" style="2" customWidth="1"/>
    <col min="3827" max="3827" width="11.44140625" style="2" customWidth="1"/>
    <col min="3828" max="3829" width="9.5546875" style="2" customWidth="1"/>
    <col min="3830" max="3832" width="9.33203125" style="2"/>
    <col min="3833" max="3837" width="5.5546875" style="2" customWidth="1"/>
    <col min="3838" max="3838" width="7.33203125" style="2" customWidth="1"/>
    <col min="3839" max="3839" width="5.6640625" style="2" customWidth="1"/>
    <col min="3840" max="3840" width="6" style="2" customWidth="1"/>
    <col min="3841" max="3841" width="5.6640625" style="2" customWidth="1"/>
    <col min="3842" max="3844" width="9.33203125" style="2"/>
    <col min="3845" max="3845" width="5.6640625" style="2" customWidth="1"/>
    <col min="3846" max="3846" width="14" style="2" customWidth="1"/>
    <col min="3847" max="3847" width="10.44140625" style="2" customWidth="1"/>
    <col min="3848" max="3848" width="8.6640625" style="2" customWidth="1"/>
    <col min="3849" max="4077" width="9.33203125" style="2"/>
    <col min="4078" max="4078" width="30.6640625" style="2" customWidth="1"/>
    <col min="4079" max="4079" width="20.6640625" style="2" customWidth="1"/>
    <col min="4080" max="4080" width="13.6640625" style="2" customWidth="1"/>
    <col min="4081" max="4081" width="11.6640625" style="2" customWidth="1"/>
    <col min="4082" max="4082" width="13.44140625" style="2" customWidth="1"/>
    <col min="4083" max="4083" width="11.44140625" style="2" customWidth="1"/>
    <col min="4084" max="4085" width="9.5546875" style="2" customWidth="1"/>
    <col min="4086" max="4088" width="9.33203125" style="2"/>
    <col min="4089" max="4093" width="5.5546875" style="2" customWidth="1"/>
    <col min="4094" max="4094" width="7.33203125" style="2" customWidth="1"/>
    <col min="4095" max="4095" width="5.6640625" style="2" customWidth="1"/>
    <col min="4096" max="4096" width="6" style="2" customWidth="1"/>
    <col min="4097" max="4097" width="5.6640625" style="2" customWidth="1"/>
    <col min="4098" max="4100" width="9.33203125" style="2"/>
    <col min="4101" max="4101" width="5.6640625" style="2" customWidth="1"/>
    <col min="4102" max="4102" width="14" style="2" customWidth="1"/>
    <col min="4103" max="4103" width="10.44140625" style="2" customWidth="1"/>
    <col min="4104" max="4104" width="8.6640625" style="2" customWidth="1"/>
    <col min="4105" max="4333" width="9.33203125" style="2"/>
    <col min="4334" max="4334" width="30.6640625" style="2" customWidth="1"/>
    <col min="4335" max="4335" width="20.6640625" style="2" customWidth="1"/>
    <col min="4336" max="4336" width="13.6640625" style="2" customWidth="1"/>
    <col min="4337" max="4337" width="11.6640625" style="2" customWidth="1"/>
    <col min="4338" max="4338" width="13.44140625" style="2" customWidth="1"/>
    <col min="4339" max="4339" width="11.44140625" style="2" customWidth="1"/>
    <col min="4340" max="4341" width="9.5546875" style="2" customWidth="1"/>
    <col min="4342" max="4344" width="9.33203125" style="2"/>
    <col min="4345" max="4349" width="5.5546875" style="2" customWidth="1"/>
    <col min="4350" max="4350" width="7.33203125" style="2" customWidth="1"/>
    <col min="4351" max="4351" width="5.6640625" style="2" customWidth="1"/>
    <col min="4352" max="4352" width="6" style="2" customWidth="1"/>
    <col min="4353" max="4353" width="5.6640625" style="2" customWidth="1"/>
    <col min="4354" max="4356" width="9.33203125" style="2"/>
    <col min="4357" max="4357" width="5.6640625" style="2" customWidth="1"/>
    <col min="4358" max="4358" width="14" style="2" customWidth="1"/>
    <col min="4359" max="4359" width="10.44140625" style="2" customWidth="1"/>
    <col min="4360" max="4360" width="8.6640625" style="2" customWidth="1"/>
    <col min="4361" max="4589" width="9.33203125" style="2"/>
    <col min="4590" max="4590" width="30.6640625" style="2" customWidth="1"/>
    <col min="4591" max="4591" width="20.6640625" style="2" customWidth="1"/>
    <col min="4592" max="4592" width="13.6640625" style="2" customWidth="1"/>
    <col min="4593" max="4593" width="11.6640625" style="2" customWidth="1"/>
    <col min="4594" max="4594" width="13.44140625" style="2" customWidth="1"/>
    <col min="4595" max="4595" width="11.44140625" style="2" customWidth="1"/>
    <col min="4596" max="4597" width="9.5546875" style="2" customWidth="1"/>
    <col min="4598" max="4600" width="9.33203125" style="2"/>
    <col min="4601" max="4605" width="5.5546875" style="2" customWidth="1"/>
    <col min="4606" max="4606" width="7.33203125" style="2" customWidth="1"/>
    <col min="4607" max="4607" width="5.6640625" style="2" customWidth="1"/>
    <col min="4608" max="4608" width="6" style="2" customWidth="1"/>
    <col min="4609" max="4609" width="5.6640625" style="2" customWidth="1"/>
    <col min="4610" max="4612" width="9.33203125" style="2"/>
    <col min="4613" max="4613" width="5.6640625" style="2" customWidth="1"/>
    <col min="4614" max="4614" width="14" style="2" customWidth="1"/>
    <col min="4615" max="4615" width="10.44140625" style="2" customWidth="1"/>
    <col min="4616" max="4616" width="8.6640625" style="2" customWidth="1"/>
    <col min="4617" max="4845" width="9.33203125" style="2"/>
    <col min="4846" max="4846" width="30.6640625" style="2" customWidth="1"/>
    <col min="4847" max="4847" width="20.6640625" style="2" customWidth="1"/>
    <col min="4848" max="4848" width="13.6640625" style="2" customWidth="1"/>
    <col min="4849" max="4849" width="11.6640625" style="2" customWidth="1"/>
    <col min="4850" max="4850" width="13.44140625" style="2" customWidth="1"/>
    <col min="4851" max="4851" width="11.44140625" style="2" customWidth="1"/>
    <col min="4852" max="4853" width="9.5546875" style="2" customWidth="1"/>
    <col min="4854" max="4856" width="9.33203125" style="2"/>
    <col min="4857" max="4861" width="5.5546875" style="2" customWidth="1"/>
    <col min="4862" max="4862" width="7.33203125" style="2" customWidth="1"/>
    <col min="4863" max="4863" width="5.6640625" style="2" customWidth="1"/>
    <col min="4864" max="4864" width="6" style="2" customWidth="1"/>
    <col min="4865" max="4865" width="5.6640625" style="2" customWidth="1"/>
    <col min="4866" max="4868" width="9.33203125" style="2"/>
    <col min="4869" max="4869" width="5.6640625" style="2" customWidth="1"/>
    <col min="4870" max="4870" width="14" style="2" customWidth="1"/>
    <col min="4871" max="4871" width="10.44140625" style="2" customWidth="1"/>
    <col min="4872" max="4872" width="8.6640625" style="2" customWidth="1"/>
    <col min="4873" max="5101" width="9.33203125" style="2"/>
    <col min="5102" max="5102" width="30.6640625" style="2" customWidth="1"/>
    <col min="5103" max="5103" width="20.6640625" style="2" customWidth="1"/>
    <col min="5104" max="5104" width="13.6640625" style="2" customWidth="1"/>
    <col min="5105" max="5105" width="11.6640625" style="2" customWidth="1"/>
    <col min="5106" max="5106" width="13.44140625" style="2" customWidth="1"/>
    <col min="5107" max="5107" width="11.44140625" style="2" customWidth="1"/>
    <col min="5108" max="5109" width="9.5546875" style="2" customWidth="1"/>
    <col min="5110" max="5112" width="9.33203125" style="2"/>
    <col min="5113" max="5117" width="5.5546875" style="2" customWidth="1"/>
    <col min="5118" max="5118" width="7.33203125" style="2" customWidth="1"/>
    <col min="5119" max="5119" width="5.6640625" style="2" customWidth="1"/>
    <col min="5120" max="5120" width="6" style="2" customWidth="1"/>
    <col min="5121" max="5121" width="5.6640625" style="2" customWidth="1"/>
    <col min="5122" max="5124" width="9.33203125" style="2"/>
    <col min="5125" max="5125" width="5.6640625" style="2" customWidth="1"/>
    <col min="5126" max="5126" width="14" style="2" customWidth="1"/>
    <col min="5127" max="5127" width="10.44140625" style="2" customWidth="1"/>
    <col min="5128" max="5128" width="8.6640625" style="2" customWidth="1"/>
    <col min="5129" max="5357" width="9.33203125" style="2"/>
    <col min="5358" max="5358" width="30.6640625" style="2" customWidth="1"/>
    <col min="5359" max="5359" width="20.6640625" style="2" customWidth="1"/>
    <col min="5360" max="5360" width="13.6640625" style="2" customWidth="1"/>
    <col min="5361" max="5361" width="11.6640625" style="2" customWidth="1"/>
    <col min="5362" max="5362" width="13.44140625" style="2" customWidth="1"/>
    <col min="5363" max="5363" width="11.44140625" style="2" customWidth="1"/>
    <col min="5364" max="5365" width="9.5546875" style="2" customWidth="1"/>
    <col min="5366" max="5368" width="9.33203125" style="2"/>
    <col min="5369" max="5373" width="5.5546875" style="2" customWidth="1"/>
    <col min="5374" max="5374" width="7.33203125" style="2" customWidth="1"/>
    <col min="5375" max="5375" width="5.6640625" style="2" customWidth="1"/>
    <col min="5376" max="5376" width="6" style="2" customWidth="1"/>
    <col min="5377" max="5377" width="5.6640625" style="2" customWidth="1"/>
    <col min="5378" max="5380" width="9.33203125" style="2"/>
    <col min="5381" max="5381" width="5.6640625" style="2" customWidth="1"/>
    <col min="5382" max="5382" width="14" style="2" customWidth="1"/>
    <col min="5383" max="5383" width="10.44140625" style="2" customWidth="1"/>
    <col min="5384" max="5384" width="8.6640625" style="2" customWidth="1"/>
    <col min="5385" max="5613" width="9.33203125" style="2"/>
    <col min="5614" max="5614" width="30.6640625" style="2" customWidth="1"/>
    <col min="5615" max="5615" width="20.6640625" style="2" customWidth="1"/>
    <col min="5616" max="5616" width="13.6640625" style="2" customWidth="1"/>
    <col min="5617" max="5617" width="11.6640625" style="2" customWidth="1"/>
    <col min="5618" max="5618" width="13.44140625" style="2" customWidth="1"/>
    <col min="5619" max="5619" width="11.44140625" style="2" customWidth="1"/>
    <col min="5620" max="5621" width="9.5546875" style="2" customWidth="1"/>
    <col min="5622" max="5624" width="9.33203125" style="2"/>
    <col min="5625" max="5629" width="5.5546875" style="2" customWidth="1"/>
    <col min="5630" max="5630" width="7.33203125" style="2" customWidth="1"/>
    <col min="5631" max="5631" width="5.6640625" style="2" customWidth="1"/>
    <col min="5632" max="5632" width="6" style="2" customWidth="1"/>
    <col min="5633" max="5633" width="5.6640625" style="2" customWidth="1"/>
    <col min="5634" max="5636" width="9.33203125" style="2"/>
    <col min="5637" max="5637" width="5.6640625" style="2" customWidth="1"/>
    <col min="5638" max="5638" width="14" style="2" customWidth="1"/>
    <col min="5639" max="5639" width="10.44140625" style="2" customWidth="1"/>
    <col min="5640" max="5640" width="8.6640625" style="2" customWidth="1"/>
    <col min="5641" max="5869" width="9.33203125" style="2"/>
    <col min="5870" max="5870" width="30.6640625" style="2" customWidth="1"/>
    <col min="5871" max="5871" width="20.6640625" style="2" customWidth="1"/>
    <col min="5872" max="5872" width="13.6640625" style="2" customWidth="1"/>
    <col min="5873" max="5873" width="11.6640625" style="2" customWidth="1"/>
    <col min="5874" max="5874" width="13.44140625" style="2" customWidth="1"/>
    <col min="5875" max="5875" width="11.44140625" style="2" customWidth="1"/>
    <col min="5876" max="5877" width="9.5546875" style="2" customWidth="1"/>
    <col min="5878" max="5880" width="9.33203125" style="2"/>
    <col min="5881" max="5885" width="5.5546875" style="2" customWidth="1"/>
    <col min="5886" max="5886" width="7.33203125" style="2" customWidth="1"/>
    <col min="5887" max="5887" width="5.6640625" style="2" customWidth="1"/>
    <col min="5888" max="5888" width="6" style="2" customWidth="1"/>
    <col min="5889" max="5889" width="5.6640625" style="2" customWidth="1"/>
    <col min="5890" max="5892" width="9.33203125" style="2"/>
    <col min="5893" max="5893" width="5.6640625" style="2" customWidth="1"/>
    <col min="5894" max="5894" width="14" style="2" customWidth="1"/>
    <col min="5895" max="5895" width="10.44140625" style="2" customWidth="1"/>
    <col min="5896" max="5896" width="8.6640625" style="2" customWidth="1"/>
    <col min="5897" max="6125" width="9.33203125" style="2"/>
    <col min="6126" max="6126" width="30.6640625" style="2" customWidth="1"/>
    <col min="6127" max="6127" width="20.6640625" style="2" customWidth="1"/>
    <col min="6128" max="6128" width="13.6640625" style="2" customWidth="1"/>
    <col min="6129" max="6129" width="11.6640625" style="2" customWidth="1"/>
    <col min="6130" max="6130" width="13.44140625" style="2" customWidth="1"/>
    <col min="6131" max="6131" width="11.44140625" style="2" customWidth="1"/>
    <col min="6132" max="6133" width="9.5546875" style="2" customWidth="1"/>
    <col min="6134" max="6136" width="9.33203125" style="2"/>
    <col min="6137" max="6141" width="5.5546875" style="2" customWidth="1"/>
    <col min="6142" max="6142" width="7.33203125" style="2" customWidth="1"/>
    <col min="6143" max="6143" width="5.6640625" style="2" customWidth="1"/>
    <col min="6144" max="6144" width="6" style="2" customWidth="1"/>
    <col min="6145" max="6145" width="5.6640625" style="2" customWidth="1"/>
    <col min="6146" max="6148" width="9.33203125" style="2"/>
    <col min="6149" max="6149" width="5.6640625" style="2" customWidth="1"/>
    <col min="6150" max="6150" width="14" style="2" customWidth="1"/>
    <col min="6151" max="6151" width="10.44140625" style="2" customWidth="1"/>
    <col min="6152" max="6152" width="8.6640625" style="2" customWidth="1"/>
    <col min="6153" max="6381" width="9.33203125" style="2"/>
    <col min="6382" max="6382" width="30.6640625" style="2" customWidth="1"/>
    <col min="6383" max="6383" width="20.6640625" style="2" customWidth="1"/>
    <col min="6384" max="6384" width="13.6640625" style="2" customWidth="1"/>
    <col min="6385" max="6385" width="11.6640625" style="2" customWidth="1"/>
    <col min="6386" max="6386" width="13.44140625" style="2" customWidth="1"/>
    <col min="6387" max="6387" width="11.44140625" style="2" customWidth="1"/>
    <col min="6388" max="6389" width="9.5546875" style="2" customWidth="1"/>
    <col min="6390" max="6392" width="9.33203125" style="2"/>
    <col min="6393" max="6397" width="5.5546875" style="2" customWidth="1"/>
    <col min="6398" max="6398" width="7.33203125" style="2" customWidth="1"/>
    <col min="6399" max="6399" width="5.6640625" style="2" customWidth="1"/>
    <col min="6400" max="6400" width="6" style="2" customWidth="1"/>
    <col min="6401" max="6401" width="5.6640625" style="2" customWidth="1"/>
    <col min="6402" max="6404" width="9.33203125" style="2"/>
    <col min="6405" max="6405" width="5.6640625" style="2" customWidth="1"/>
    <col min="6406" max="6406" width="14" style="2" customWidth="1"/>
    <col min="6407" max="6407" width="10.44140625" style="2" customWidth="1"/>
    <col min="6408" max="6408" width="8.6640625" style="2" customWidth="1"/>
    <col min="6409" max="6637" width="9.33203125" style="2"/>
    <col min="6638" max="6638" width="30.6640625" style="2" customWidth="1"/>
    <col min="6639" max="6639" width="20.6640625" style="2" customWidth="1"/>
    <col min="6640" max="6640" width="13.6640625" style="2" customWidth="1"/>
    <col min="6641" max="6641" width="11.6640625" style="2" customWidth="1"/>
    <col min="6642" max="6642" width="13.44140625" style="2" customWidth="1"/>
    <col min="6643" max="6643" width="11.44140625" style="2" customWidth="1"/>
    <col min="6644" max="6645" width="9.5546875" style="2" customWidth="1"/>
    <col min="6646" max="6648" width="9.33203125" style="2"/>
    <col min="6649" max="6653" width="5.5546875" style="2" customWidth="1"/>
    <col min="6654" max="6654" width="7.33203125" style="2" customWidth="1"/>
    <col min="6655" max="6655" width="5.6640625" style="2" customWidth="1"/>
    <col min="6656" max="6656" width="6" style="2" customWidth="1"/>
    <col min="6657" max="6657" width="5.6640625" style="2" customWidth="1"/>
    <col min="6658" max="6660" width="9.33203125" style="2"/>
    <col min="6661" max="6661" width="5.6640625" style="2" customWidth="1"/>
    <col min="6662" max="6662" width="14" style="2" customWidth="1"/>
    <col min="6663" max="6663" width="10.44140625" style="2" customWidth="1"/>
    <col min="6664" max="6664" width="8.6640625" style="2" customWidth="1"/>
    <col min="6665" max="6893" width="9.33203125" style="2"/>
    <col min="6894" max="6894" width="30.6640625" style="2" customWidth="1"/>
    <col min="6895" max="6895" width="20.6640625" style="2" customWidth="1"/>
    <col min="6896" max="6896" width="13.6640625" style="2" customWidth="1"/>
    <col min="6897" max="6897" width="11.6640625" style="2" customWidth="1"/>
    <col min="6898" max="6898" width="13.44140625" style="2" customWidth="1"/>
    <col min="6899" max="6899" width="11.44140625" style="2" customWidth="1"/>
    <col min="6900" max="6901" width="9.5546875" style="2" customWidth="1"/>
    <col min="6902" max="6904" width="9.33203125" style="2"/>
    <col min="6905" max="6909" width="5.5546875" style="2" customWidth="1"/>
    <col min="6910" max="6910" width="7.33203125" style="2" customWidth="1"/>
    <col min="6911" max="6911" width="5.6640625" style="2" customWidth="1"/>
    <col min="6912" max="6912" width="6" style="2" customWidth="1"/>
    <col min="6913" max="6913" width="5.6640625" style="2" customWidth="1"/>
    <col min="6914" max="6916" width="9.33203125" style="2"/>
    <col min="6917" max="6917" width="5.6640625" style="2" customWidth="1"/>
    <col min="6918" max="6918" width="14" style="2" customWidth="1"/>
    <col min="6919" max="6919" width="10.44140625" style="2" customWidth="1"/>
    <col min="6920" max="6920" width="8.6640625" style="2" customWidth="1"/>
    <col min="6921" max="7149" width="9.33203125" style="2"/>
    <col min="7150" max="7150" width="30.6640625" style="2" customWidth="1"/>
    <col min="7151" max="7151" width="20.6640625" style="2" customWidth="1"/>
    <col min="7152" max="7152" width="13.6640625" style="2" customWidth="1"/>
    <col min="7153" max="7153" width="11.6640625" style="2" customWidth="1"/>
    <col min="7154" max="7154" width="13.44140625" style="2" customWidth="1"/>
    <col min="7155" max="7155" width="11.44140625" style="2" customWidth="1"/>
    <col min="7156" max="7157" width="9.5546875" style="2" customWidth="1"/>
    <col min="7158" max="7160" width="9.33203125" style="2"/>
    <col min="7161" max="7165" width="5.5546875" style="2" customWidth="1"/>
    <col min="7166" max="7166" width="7.33203125" style="2" customWidth="1"/>
    <col min="7167" max="7167" width="5.6640625" style="2" customWidth="1"/>
    <col min="7168" max="7168" width="6" style="2" customWidth="1"/>
    <col min="7169" max="7169" width="5.6640625" style="2" customWidth="1"/>
    <col min="7170" max="7172" width="9.33203125" style="2"/>
    <col min="7173" max="7173" width="5.6640625" style="2" customWidth="1"/>
    <col min="7174" max="7174" width="14" style="2" customWidth="1"/>
    <col min="7175" max="7175" width="10.44140625" style="2" customWidth="1"/>
    <col min="7176" max="7176" width="8.6640625" style="2" customWidth="1"/>
    <col min="7177" max="7405" width="9.33203125" style="2"/>
    <col min="7406" max="7406" width="30.6640625" style="2" customWidth="1"/>
    <col min="7407" max="7407" width="20.6640625" style="2" customWidth="1"/>
    <col min="7408" max="7408" width="13.6640625" style="2" customWidth="1"/>
    <col min="7409" max="7409" width="11.6640625" style="2" customWidth="1"/>
    <col min="7410" max="7410" width="13.44140625" style="2" customWidth="1"/>
    <col min="7411" max="7411" width="11.44140625" style="2" customWidth="1"/>
    <col min="7412" max="7413" width="9.5546875" style="2" customWidth="1"/>
    <col min="7414" max="7416" width="9.33203125" style="2"/>
    <col min="7417" max="7421" width="5.5546875" style="2" customWidth="1"/>
    <col min="7422" max="7422" width="7.33203125" style="2" customWidth="1"/>
    <col min="7423" max="7423" width="5.6640625" style="2" customWidth="1"/>
    <col min="7424" max="7424" width="6" style="2" customWidth="1"/>
    <col min="7425" max="7425" width="5.6640625" style="2" customWidth="1"/>
    <col min="7426" max="7428" width="9.33203125" style="2"/>
    <col min="7429" max="7429" width="5.6640625" style="2" customWidth="1"/>
    <col min="7430" max="7430" width="14" style="2" customWidth="1"/>
    <col min="7431" max="7431" width="10.44140625" style="2" customWidth="1"/>
    <col min="7432" max="7432" width="8.6640625" style="2" customWidth="1"/>
    <col min="7433" max="7661" width="9.33203125" style="2"/>
    <col min="7662" max="7662" width="30.6640625" style="2" customWidth="1"/>
    <col min="7663" max="7663" width="20.6640625" style="2" customWidth="1"/>
    <col min="7664" max="7664" width="13.6640625" style="2" customWidth="1"/>
    <col min="7665" max="7665" width="11.6640625" style="2" customWidth="1"/>
    <col min="7666" max="7666" width="13.44140625" style="2" customWidth="1"/>
    <col min="7667" max="7667" width="11.44140625" style="2" customWidth="1"/>
    <col min="7668" max="7669" width="9.5546875" style="2" customWidth="1"/>
    <col min="7670" max="7672" width="9.33203125" style="2"/>
    <col min="7673" max="7677" width="5.5546875" style="2" customWidth="1"/>
    <col min="7678" max="7678" width="7.33203125" style="2" customWidth="1"/>
    <col min="7679" max="7679" width="5.6640625" style="2" customWidth="1"/>
    <col min="7680" max="7680" width="6" style="2" customWidth="1"/>
    <col min="7681" max="7681" width="5.6640625" style="2" customWidth="1"/>
    <col min="7682" max="7684" width="9.33203125" style="2"/>
    <col min="7685" max="7685" width="5.6640625" style="2" customWidth="1"/>
    <col min="7686" max="7686" width="14" style="2" customWidth="1"/>
    <col min="7687" max="7687" width="10.44140625" style="2" customWidth="1"/>
    <col min="7688" max="7688" width="8.6640625" style="2" customWidth="1"/>
    <col min="7689" max="7917" width="9.33203125" style="2"/>
    <col min="7918" max="7918" width="30.6640625" style="2" customWidth="1"/>
    <col min="7919" max="7919" width="20.6640625" style="2" customWidth="1"/>
    <col min="7920" max="7920" width="13.6640625" style="2" customWidth="1"/>
    <col min="7921" max="7921" width="11.6640625" style="2" customWidth="1"/>
    <col min="7922" max="7922" width="13.44140625" style="2" customWidth="1"/>
    <col min="7923" max="7923" width="11.44140625" style="2" customWidth="1"/>
    <col min="7924" max="7925" width="9.5546875" style="2" customWidth="1"/>
    <col min="7926" max="7928" width="9.33203125" style="2"/>
    <col min="7929" max="7933" width="5.5546875" style="2" customWidth="1"/>
    <col min="7934" max="7934" width="7.33203125" style="2" customWidth="1"/>
    <col min="7935" max="7935" width="5.6640625" style="2" customWidth="1"/>
    <col min="7936" max="7936" width="6" style="2" customWidth="1"/>
    <col min="7937" max="7937" width="5.6640625" style="2" customWidth="1"/>
    <col min="7938" max="7940" width="9.33203125" style="2"/>
    <col min="7941" max="7941" width="5.6640625" style="2" customWidth="1"/>
    <col min="7942" max="7942" width="14" style="2" customWidth="1"/>
    <col min="7943" max="7943" width="10.44140625" style="2" customWidth="1"/>
    <col min="7944" max="7944" width="8.6640625" style="2" customWidth="1"/>
    <col min="7945" max="8173" width="9.33203125" style="2"/>
    <col min="8174" max="8174" width="30.6640625" style="2" customWidth="1"/>
    <col min="8175" max="8175" width="20.6640625" style="2" customWidth="1"/>
    <col min="8176" max="8176" width="13.6640625" style="2" customWidth="1"/>
    <col min="8177" max="8177" width="11.6640625" style="2" customWidth="1"/>
    <col min="8178" max="8178" width="13.44140625" style="2" customWidth="1"/>
    <col min="8179" max="8179" width="11.44140625" style="2" customWidth="1"/>
    <col min="8180" max="8181" width="9.5546875" style="2" customWidth="1"/>
    <col min="8182" max="8184" width="9.33203125" style="2"/>
    <col min="8185" max="8189" width="5.5546875" style="2" customWidth="1"/>
    <col min="8190" max="8190" width="7.33203125" style="2" customWidth="1"/>
    <col min="8191" max="8191" width="5.6640625" style="2" customWidth="1"/>
    <col min="8192" max="8192" width="6" style="2" customWidth="1"/>
    <col min="8193" max="8193" width="5.6640625" style="2" customWidth="1"/>
    <col min="8194" max="8196" width="9.33203125" style="2"/>
    <col min="8197" max="8197" width="5.6640625" style="2" customWidth="1"/>
    <col min="8198" max="8198" width="14" style="2" customWidth="1"/>
    <col min="8199" max="8199" width="10.44140625" style="2" customWidth="1"/>
    <col min="8200" max="8200" width="8.6640625" style="2" customWidth="1"/>
    <col min="8201" max="8429" width="9.33203125" style="2"/>
    <col min="8430" max="8430" width="30.6640625" style="2" customWidth="1"/>
    <col min="8431" max="8431" width="20.6640625" style="2" customWidth="1"/>
    <col min="8432" max="8432" width="13.6640625" style="2" customWidth="1"/>
    <col min="8433" max="8433" width="11.6640625" style="2" customWidth="1"/>
    <col min="8434" max="8434" width="13.44140625" style="2" customWidth="1"/>
    <col min="8435" max="8435" width="11.44140625" style="2" customWidth="1"/>
    <col min="8436" max="8437" width="9.5546875" style="2" customWidth="1"/>
    <col min="8438" max="8440" width="9.33203125" style="2"/>
    <col min="8441" max="8445" width="5.5546875" style="2" customWidth="1"/>
    <col min="8446" max="8446" width="7.33203125" style="2" customWidth="1"/>
    <col min="8447" max="8447" width="5.6640625" style="2" customWidth="1"/>
    <col min="8448" max="8448" width="6" style="2" customWidth="1"/>
    <col min="8449" max="8449" width="5.6640625" style="2" customWidth="1"/>
    <col min="8450" max="8452" width="9.33203125" style="2"/>
    <col min="8453" max="8453" width="5.6640625" style="2" customWidth="1"/>
    <col min="8454" max="8454" width="14" style="2" customWidth="1"/>
    <col min="8455" max="8455" width="10.44140625" style="2" customWidth="1"/>
    <col min="8456" max="8456" width="8.6640625" style="2" customWidth="1"/>
    <col min="8457" max="8685" width="9.33203125" style="2"/>
    <col min="8686" max="8686" width="30.6640625" style="2" customWidth="1"/>
    <col min="8687" max="8687" width="20.6640625" style="2" customWidth="1"/>
    <col min="8688" max="8688" width="13.6640625" style="2" customWidth="1"/>
    <col min="8689" max="8689" width="11.6640625" style="2" customWidth="1"/>
    <col min="8690" max="8690" width="13.44140625" style="2" customWidth="1"/>
    <col min="8691" max="8691" width="11.44140625" style="2" customWidth="1"/>
    <col min="8692" max="8693" width="9.5546875" style="2" customWidth="1"/>
    <col min="8694" max="8696" width="9.33203125" style="2"/>
    <col min="8697" max="8701" width="5.5546875" style="2" customWidth="1"/>
    <col min="8702" max="8702" width="7.33203125" style="2" customWidth="1"/>
    <col min="8703" max="8703" width="5.6640625" style="2" customWidth="1"/>
    <col min="8704" max="8704" width="6" style="2" customWidth="1"/>
    <col min="8705" max="8705" width="5.6640625" style="2" customWidth="1"/>
    <col min="8706" max="8708" width="9.33203125" style="2"/>
    <col min="8709" max="8709" width="5.6640625" style="2" customWidth="1"/>
    <col min="8710" max="8710" width="14" style="2" customWidth="1"/>
    <col min="8711" max="8711" width="10.44140625" style="2" customWidth="1"/>
    <col min="8712" max="8712" width="8.6640625" style="2" customWidth="1"/>
    <col min="8713" max="8941" width="9.33203125" style="2"/>
    <col min="8942" max="8942" width="30.6640625" style="2" customWidth="1"/>
    <col min="8943" max="8943" width="20.6640625" style="2" customWidth="1"/>
    <col min="8944" max="8944" width="13.6640625" style="2" customWidth="1"/>
    <col min="8945" max="8945" width="11.6640625" style="2" customWidth="1"/>
    <col min="8946" max="8946" width="13.44140625" style="2" customWidth="1"/>
    <col min="8947" max="8947" width="11.44140625" style="2" customWidth="1"/>
    <col min="8948" max="8949" width="9.5546875" style="2" customWidth="1"/>
    <col min="8950" max="8952" width="9.33203125" style="2"/>
    <col min="8953" max="8957" width="5.5546875" style="2" customWidth="1"/>
    <col min="8958" max="8958" width="7.33203125" style="2" customWidth="1"/>
    <col min="8959" max="8959" width="5.6640625" style="2" customWidth="1"/>
    <col min="8960" max="8960" width="6" style="2" customWidth="1"/>
    <col min="8961" max="8961" width="5.6640625" style="2" customWidth="1"/>
    <col min="8962" max="8964" width="9.33203125" style="2"/>
    <col min="8965" max="8965" width="5.6640625" style="2" customWidth="1"/>
    <col min="8966" max="8966" width="14" style="2" customWidth="1"/>
    <col min="8967" max="8967" width="10.44140625" style="2" customWidth="1"/>
    <col min="8968" max="8968" width="8.6640625" style="2" customWidth="1"/>
    <col min="8969" max="9197" width="9.33203125" style="2"/>
    <col min="9198" max="9198" width="30.6640625" style="2" customWidth="1"/>
    <col min="9199" max="9199" width="20.6640625" style="2" customWidth="1"/>
    <col min="9200" max="9200" width="13.6640625" style="2" customWidth="1"/>
    <col min="9201" max="9201" width="11.6640625" style="2" customWidth="1"/>
    <col min="9202" max="9202" width="13.44140625" style="2" customWidth="1"/>
    <col min="9203" max="9203" width="11.44140625" style="2" customWidth="1"/>
    <col min="9204" max="9205" width="9.5546875" style="2" customWidth="1"/>
    <col min="9206" max="9208" width="9.33203125" style="2"/>
    <col min="9209" max="9213" width="5.5546875" style="2" customWidth="1"/>
    <col min="9214" max="9214" width="7.33203125" style="2" customWidth="1"/>
    <col min="9215" max="9215" width="5.6640625" style="2" customWidth="1"/>
    <col min="9216" max="9216" width="6" style="2" customWidth="1"/>
    <col min="9217" max="9217" width="5.6640625" style="2" customWidth="1"/>
    <col min="9218" max="9220" width="9.33203125" style="2"/>
    <col min="9221" max="9221" width="5.6640625" style="2" customWidth="1"/>
    <col min="9222" max="9222" width="14" style="2" customWidth="1"/>
    <col min="9223" max="9223" width="10.44140625" style="2" customWidth="1"/>
    <col min="9224" max="9224" width="8.6640625" style="2" customWidth="1"/>
    <col min="9225" max="9453" width="9.33203125" style="2"/>
    <col min="9454" max="9454" width="30.6640625" style="2" customWidth="1"/>
    <col min="9455" max="9455" width="20.6640625" style="2" customWidth="1"/>
    <col min="9456" max="9456" width="13.6640625" style="2" customWidth="1"/>
    <col min="9457" max="9457" width="11.6640625" style="2" customWidth="1"/>
    <col min="9458" max="9458" width="13.44140625" style="2" customWidth="1"/>
    <col min="9459" max="9459" width="11.44140625" style="2" customWidth="1"/>
    <col min="9460" max="9461" width="9.5546875" style="2" customWidth="1"/>
    <col min="9462" max="9464" width="9.33203125" style="2"/>
    <col min="9465" max="9469" width="5.5546875" style="2" customWidth="1"/>
    <col min="9470" max="9470" width="7.33203125" style="2" customWidth="1"/>
    <col min="9471" max="9471" width="5.6640625" style="2" customWidth="1"/>
    <col min="9472" max="9472" width="6" style="2" customWidth="1"/>
    <col min="9473" max="9473" width="5.6640625" style="2" customWidth="1"/>
    <col min="9474" max="9476" width="9.33203125" style="2"/>
    <col min="9477" max="9477" width="5.6640625" style="2" customWidth="1"/>
    <col min="9478" max="9478" width="14" style="2" customWidth="1"/>
    <col min="9479" max="9479" width="10.44140625" style="2" customWidth="1"/>
    <col min="9480" max="9480" width="8.6640625" style="2" customWidth="1"/>
    <col min="9481" max="9709" width="9.33203125" style="2"/>
    <col min="9710" max="9710" width="30.6640625" style="2" customWidth="1"/>
    <col min="9711" max="9711" width="20.6640625" style="2" customWidth="1"/>
    <col min="9712" max="9712" width="13.6640625" style="2" customWidth="1"/>
    <col min="9713" max="9713" width="11.6640625" style="2" customWidth="1"/>
    <col min="9714" max="9714" width="13.44140625" style="2" customWidth="1"/>
    <col min="9715" max="9715" width="11.44140625" style="2" customWidth="1"/>
    <col min="9716" max="9717" width="9.5546875" style="2" customWidth="1"/>
    <col min="9718" max="9720" width="9.33203125" style="2"/>
    <col min="9721" max="9725" width="5.5546875" style="2" customWidth="1"/>
    <col min="9726" max="9726" width="7.33203125" style="2" customWidth="1"/>
    <col min="9727" max="9727" width="5.6640625" style="2" customWidth="1"/>
    <col min="9728" max="9728" width="6" style="2" customWidth="1"/>
    <col min="9729" max="9729" width="5.6640625" style="2" customWidth="1"/>
    <col min="9730" max="9732" width="9.33203125" style="2"/>
    <col min="9733" max="9733" width="5.6640625" style="2" customWidth="1"/>
    <col min="9734" max="9734" width="14" style="2" customWidth="1"/>
    <col min="9735" max="9735" width="10.44140625" style="2" customWidth="1"/>
    <col min="9736" max="9736" width="8.6640625" style="2" customWidth="1"/>
    <col min="9737" max="9965" width="9.33203125" style="2"/>
    <col min="9966" max="9966" width="30.6640625" style="2" customWidth="1"/>
    <col min="9967" max="9967" width="20.6640625" style="2" customWidth="1"/>
    <col min="9968" max="9968" width="13.6640625" style="2" customWidth="1"/>
    <col min="9969" max="9969" width="11.6640625" style="2" customWidth="1"/>
    <col min="9970" max="9970" width="13.44140625" style="2" customWidth="1"/>
    <col min="9971" max="9971" width="11.44140625" style="2" customWidth="1"/>
    <col min="9972" max="9973" width="9.5546875" style="2" customWidth="1"/>
    <col min="9974" max="9976" width="9.33203125" style="2"/>
    <col min="9977" max="9981" width="5.5546875" style="2" customWidth="1"/>
    <col min="9982" max="9982" width="7.33203125" style="2" customWidth="1"/>
    <col min="9983" max="9983" width="5.6640625" style="2" customWidth="1"/>
    <col min="9984" max="9984" width="6" style="2" customWidth="1"/>
    <col min="9985" max="9985" width="5.6640625" style="2" customWidth="1"/>
    <col min="9986" max="9988" width="9.33203125" style="2"/>
    <col min="9989" max="9989" width="5.6640625" style="2" customWidth="1"/>
    <col min="9990" max="9990" width="14" style="2" customWidth="1"/>
    <col min="9991" max="9991" width="10.44140625" style="2" customWidth="1"/>
    <col min="9992" max="9992" width="8.6640625" style="2" customWidth="1"/>
    <col min="9993" max="10221" width="9.33203125" style="2"/>
    <col min="10222" max="10222" width="30.6640625" style="2" customWidth="1"/>
    <col min="10223" max="10223" width="20.6640625" style="2" customWidth="1"/>
    <col min="10224" max="10224" width="13.6640625" style="2" customWidth="1"/>
    <col min="10225" max="10225" width="11.6640625" style="2" customWidth="1"/>
    <col min="10226" max="10226" width="13.44140625" style="2" customWidth="1"/>
    <col min="10227" max="10227" width="11.44140625" style="2" customWidth="1"/>
    <col min="10228" max="10229" width="9.5546875" style="2" customWidth="1"/>
    <col min="10230" max="10232" width="9.33203125" style="2"/>
    <col min="10233" max="10237" width="5.5546875" style="2" customWidth="1"/>
    <col min="10238" max="10238" width="7.33203125" style="2" customWidth="1"/>
    <col min="10239" max="10239" width="5.6640625" style="2" customWidth="1"/>
    <col min="10240" max="10240" width="6" style="2" customWidth="1"/>
    <col min="10241" max="10241" width="5.6640625" style="2" customWidth="1"/>
    <col min="10242" max="10244" width="9.33203125" style="2"/>
    <col min="10245" max="10245" width="5.6640625" style="2" customWidth="1"/>
    <col min="10246" max="10246" width="14" style="2" customWidth="1"/>
    <col min="10247" max="10247" width="10.44140625" style="2" customWidth="1"/>
    <col min="10248" max="10248" width="8.6640625" style="2" customWidth="1"/>
    <col min="10249" max="10477" width="9.33203125" style="2"/>
    <col min="10478" max="10478" width="30.6640625" style="2" customWidth="1"/>
    <col min="10479" max="10479" width="20.6640625" style="2" customWidth="1"/>
    <col min="10480" max="10480" width="13.6640625" style="2" customWidth="1"/>
    <col min="10481" max="10481" width="11.6640625" style="2" customWidth="1"/>
    <col min="10482" max="10482" width="13.44140625" style="2" customWidth="1"/>
    <col min="10483" max="10483" width="11.44140625" style="2" customWidth="1"/>
    <col min="10484" max="10485" width="9.5546875" style="2" customWidth="1"/>
    <col min="10486" max="10488" width="9.33203125" style="2"/>
    <col min="10489" max="10493" width="5.5546875" style="2" customWidth="1"/>
    <col min="10494" max="10494" width="7.33203125" style="2" customWidth="1"/>
    <col min="10495" max="10495" width="5.6640625" style="2" customWidth="1"/>
    <col min="10496" max="10496" width="6" style="2" customWidth="1"/>
    <col min="10497" max="10497" width="5.6640625" style="2" customWidth="1"/>
    <col min="10498" max="10500" width="9.33203125" style="2"/>
    <col min="10501" max="10501" width="5.6640625" style="2" customWidth="1"/>
    <col min="10502" max="10502" width="14" style="2" customWidth="1"/>
    <col min="10503" max="10503" width="10.44140625" style="2" customWidth="1"/>
    <col min="10504" max="10504" width="8.6640625" style="2" customWidth="1"/>
    <col min="10505" max="10733" width="9.33203125" style="2"/>
    <col min="10734" max="10734" width="30.6640625" style="2" customWidth="1"/>
    <col min="10735" max="10735" width="20.6640625" style="2" customWidth="1"/>
    <col min="10736" max="10736" width="13.6640625" style="2" customWidth="1"/>
    <col min="10737" max="10737" width="11.6640625" style="2" customWidth="1"/>
    <col min="10738" max="10738" width="13.44140625" style="2" customWidth="1"/>
    <col min="10739" max="10739" width="11.44140625" style="2" customWidth="1"/>
    <col min="10740" max="10741" width="9.5546875" style="2" customWidth="1"/>
    <col min="10742" max="10744" width="9.33203125" style="2"/>
    <col min="10745" max="10749" width="5.5546875" style="2" customWidth="1"/>
    <col min="10750" max="10750" width="7.33203125" style="2" customWidth="1"/>
    <col min="10751" max="10751" width="5.6640625" style="2" customWidth="1"/>
    <col min="10752" max="10752" width="6" style="2" customWidth="1"/>
    <col min="10753" max="10753" width="5.6640625" style="2" customWidth="1"/>
    <col min="10754" max="10756" width="9.33203125" style="2"/>
    <col min="10757" max="10757" width="5.6640625" style="2" customWidth="1"/>
    <col min="10758" max="10758" width="14" style="2" customWidth="1"/>
    <col min="10759" max="10759" width="10.44140625" style="2" customWidth="1"/>
    <col min="10760" max="10760" width="8.6640625" style="2" customWidth="1"/>
    <col min="10761" max="10989" width="9.33203125" style="2"/>
    <col min="10990" max="10990" width="30.6640625" style="2" customWidth="1"/>
    <col min="10991" max="10991" width="20.6640625" style="2" customWidth="1"/>
    <col min="10992" max="10992" width="13.6640625" style="2" customWidth="1"/>
    <col min="10993" max="10993" width="11.6640625" style="2" customWidth="1"/>
    <col min="10994" max="10994" width="13.44140625" style="2" customWidth="1"/>
    <col min="10995" max="10995" width="11.44140625" style="2" customWidth="1"/>
    <col min="10996" max="10997" width="9.5546875" style="2" customWidth="1"/>
    <col min="10998" max="11000" width="9.33203125" style="2"/>
    <col min="11001" max="11005" width="5.5546875" style="2" customWidth="1"/>
    <col min="11006" max="11006" width="7.33203125" style="2" customWidth="1"/>
    <col min="11007" max="11007" width="5.6640625" style="2" customWidth="1"/>
    <col min="11008" max="11008" width="6" style="2" customWidth="1"/>
    <col min="11009" max="11009" width="5.6640625" style="2" customWidth="1"/>
    <col min="11010" max="11012" width="9.33203125" style="2"/>
    <col min="11013" max="11013" width="5.6640625" style="2" customWidth="1"/>
    <col min="11014" max="11014" width="14" style="2" customWidth="1"/>
    <col min="11015" max="11015" width="10.44140625" style="2" customWidth="1"/>
    <col min="11016" max="11016" width="8.6640625" style="2" customWidth="1"/>
    <col min="11017" max="11245" width="9.33203125" style="2"/>
    <col min="11246" max="11246" width="30.6640625" style="2" customWidth="1"/>
    <col min="11247" max="11247" width="20.6640625" style="2" customWidth="1"/>
    <col min="11248" max="11248" width="13.6640625" style="2" customWidth="1"/>
    <col min="11249" max="11249" width="11.6640625" style="2" customWidth="1"/>
    <col min="11250" max="11250" width="13.44140625" style="2" customWidth="1"/>
    <col min="11251" max="11251" width="11.44140625" style="2" customWidth="1"/>
    <col min="11252" max="11253" width="9.5546875" style="2" customWidth="1"/>
    <col min="11254" max="11256" width="9.33203125" style="2"/>
    <col min="11257" max="11261" width="5.5546875" style="2" customWidth="1"/>
    <col min="11262" max="11262" width="7.33203125" style="2" customWidth="1"/>
    <col min="11263" max="11263" width="5.6640625" style="2" customWidth="1"/>
    <col min="11264" max="11264" width="6" style="2" customWidth="1"/>
    <col min="11265" max="11265" width="5.6640625" style="2" customWidth="1"/>
    <col min="11266" max="11268" width="9.33203125" style="2"/>
    <col min="11269" max="11269" width="5.6640625" style="2" customWidth="1"/>
    <col min="11270" max="11270" width="14" style="2" customWidth="1"/>
    <col min="11271" max="11271" width="10.44140625" style="2" customWidth="1"/>
    <col min="11272" max="11272" width="8.6640625" style="2" customWidth="1"/>
    <col min="11273" max="11501" width="9.33203125" style="2"/>
    <col min="11502" max="11502" width="30.6640625" style="2" customWidth="1"/>
    <col min="11503" max="11503" width="20.6640625" style="2" customWidth="1"/>
    <col min="11504" max="11504" width="13.6640625" style="2" customWidth="1"/>
    <col min="11505" max="11505" width="11.6640625" style="2" customWidth="1"/>
    <col min="11506" max="11506" width="13.44140625" style="2" customWidth="1"/>
    <col min="11507" max="11507" width="11.44140625" style="2" customWidth="1"/>
    <col min="11508" max="11509" width="9.5546875" style="2" customWidth="1"/>
    <col min="11510" max="11512" width="9.33203125" style="2"/>
    <col min="11513" max="11517" width="5.5546875" style="2" customWidth="1"/>
    <col min="11518" max="11518" width="7.33203125" style="2" customWidth="1"/>
    <col min="11519" max="11519" width="5.6640625" style="2" customWidth="1"/>
    <col min="11520" max="11520" width="6" style="2" customWidth="1"/>
    <col min="11521" max="11521" width="5.6640625" style="2" customWidth="1"/>
    <col min="11522" max="11524" width="9.33203125" style="2"/>
    <col min="11525" max="11525" width="5.6640625" style="2" customWidth="1"/>
    <col min="11526" max="11526" width="14" style="2" customWidth="1"/>
    <col min="11527" max="11527" width="10.44140625" style="2" customWidth="1"/>
    <col min="11528" max="11528" width="8.6640625" style="2" customWidth="1"/>
    <col min="11529" max="11757" width="9.33203125" style="2"/>
    <col min="11758" max="11758" width="30.6640625" style="2" customWidth="1"/>
    <col min="11759" max="11759" width="20.6640625" style="2" customWidth="1"/>
    <col min="11760" max="11760" width="13.6640625" style="2" customWidth="1"/>
    <col min="11761" max="11761" width="11.6640625" style="2" customWidth="1"/>
    <col min="11762" max="11762" width="13.44140625" style="2" customWidth="1"/>
    <col min="11763" max="11763" width="11.44140625" style="2" customWidth="1"/>
    <col min="11764" max="11765" width="9.5546875" style="2" customWidth="1"/>
    <col min="11766" max="11768" width="9.33203125" style="2"/>
    <col min="11769" max="11773" width="5.5546875" style="2" customWidth="1"/>
    <col min="11774" max="11774" width="7.33203125" style="2" customWidth="1"/>
    <col min="11775" max="11775" width="5.6640625" style="2" customWidth="1"/>
    <col min="11776" max="11776" width="6" style="2" customWidth="1"/>
    <col min="11777" max="11777" width="5.6640625" style="2" customWidth="1"/>
    <col min="11778" max="11780" width="9.33203125" style="2"/>
    <col min="11781" max="11781" width="5.6640625" style="2" customWidth="1"/>
    <col min="11782" max="11782" width="14" style="2" customWidth="1"/>
    <col min="11783" max="11783" width="10.44140625" style="2" customWidth="1"/>
    <col min="11784" max="11784" width="8.6640625" style="2" customWidth="1"/>
    <col min="11785" max="12013" width="9.33203125" style="2"/>
    <col min="12014" max="12014" width="30.6640625" style="2" customWidth="1"/>
    <col min="12015" max="12015" width="20.6640625" style="2" customWidth="1"/>
    <col min="12016" max="12016" width="13.6640625" style="2" customWidth="1"/>
    <col min="12017" max="12017" width="11.6640625" style="2" customWidth="1"/>
    <col min="12018" max="12018" width="13.44140625" style="2" customWidth="1"/>
    <col min="12019" max="12019" width="11.44140625" style="2" customWidth="1"/>
    <col min="12020" max="12021" width="9.5546875" style="2" customWidth="1"/>
    <col min="12022" max="12024" width="9.33203125" style="2"/>
    <col min="12025" max="12029" width="5.5546875" style="2" customWidth="1"/>
    <col min="12030" max="12030" width="7.33203125" style="2" customWidth="1"/>
    <col min="12031" max="12031" width="5.6640625" style="2" customWidth="1"/>
    <col min="12032" max="12032" width="6" style="2" customWidth="1"/>
    <col min="12033" max="12033" width="5.6640625" style="2" customWidth="1"/>
    <col min="12034" max="12036" width="9.33203125" style="2"/>
    <col min="12037" max="12037" width="5.6640625" style="2" customWidth="1"/>
    <col min="12038" max="12038" width="14" style="2" customWidth="1"/>
    <col min="12039" max="12039" width="10.44140625" style="2" customWidth="1"/>
    <col min="12040" max="12040" width="8.6640625" style="2" customWidth="1"/>
    <col min="12041" max="12269" width="9.33203125" style="2"/>
    <col min="12270" max="12270" width="30.6640625" style="2" customWidth="1"/>
    <col min="12271" max="12271" width="20.6640625" style="2" customWidth="1"/>
    <col min="12272" max="12272" width="13.6640625" style="2" customWidth="1"/>
    <col min="12273" max="12273" width="11.6640625" style="2" customWidth="1"/>
    <col min="12274" max="12274" width="13.44140625" style="2" customWidth="1"/>
    <col min="12275" max="12275" width="11.44140625" style="2" customWidth="1"/>
    <col min="12276" max="12277" width="9.5546875" style="2" customWidth="1"/>
    <col min="12278" max="12280" width="9.33203125" style="2"/>
    <col min="12281" max="12285" width="5.5546875" style="2" customWidth="1"/>
    <col min="12286" max="12286" width="7.33203125" style="2" customWidth="1"/>
    <col min="12287" max="12287" width="5.6640625" style="2" customWidth="1"/>
    <col min="12288" max="12288" width="6" style="2" customWidth="1"/>
    <col min="12289" max="12289" width="5.6640625" style="2" customWidth="1"/>
    <col min="12290" max="12292" width="9.33203125" style="2"/>
    <col min="12293" max="12293" width="5.6640625" style="2" customWidth="1"/>
    <col min="12294" max="12294" width="14" style="2" customWidth="1"/>
    <col min="12295" max="12295" width="10.44140625" style="2" customWidth="1"/>
    <col min="12296" max="12296" width="8.6640625" style="2" customWidth="1"/>
    <col min="12297" max="12525" width="9.33203125" style="2"/>
    <col min="12526" max="12526" width="30.6640625" style="2" customWidth="1"/>
    <col min="12527" max="12527" width="20.6640625" style="2" customWidth="1"/>
    <col min="12528" max="12528" width="13.6640625" style="2" customWidth="1"/>
    <col min="12529" max="12529" width="11.6640625" style="2" customWidth="1"/>
    <col min="12530" max="12530" width="13.44140625" style="2" customWidth="1"/>
    <col min="12531" max="12531" width="11.44140625" style="2" customWidth="1"/>
    <col min="12532" max="12533" width="9.5546875" style="2" customWidth="1"/>
    <col min="12534" max="12536" width="9.33203125" style="2"/>
    <col min="12537" max="12541" width="5.5546875" style="2" customWidth="1"/>
    <col min="12542" max="12542" width="7.33203125" style="2" customWidth="1"/>
    <col min="12543" max="12543" width="5.6640625" style="2" customWidth="1"/>
    <col min="12544" max="12544" width="6" style="2" customWidth="1"/>
    <col min="12545" max="12545" width="5.6640625" style="2" customWidth="1"/>
    <col min="12546" max="12548" width="9.33203125" style="2"/>
    <col min="12549" max="12549" width="5.6640625" style="2" customWidth="1"/>
    <col min="12550" max="12550" width="14" style="2" customWidth="1"/>
    <col min="12551" max="12551" width="10.44140625" style="2" customWidth="1"/>
    <col min="12552" max="12552" width="8.6640625" style="2" customWidth="1"/>
    <col min="12553" max="12781" width="9.33203125" style="2"/>
    <col min="12782" max="12782" width="30.6640625" style="2" customWidth="1"/>
    <col min="12783" max="12783" width="20.6640625" style="2" customWidth="1"/>
    <col min="12784" max="12784" width="13.6640625" style="2" customWidth="1"/>
    <col min="12785" max="12785" width="11.6640625" style="2" customWidth="1"/>
    <col min="12786" max="12786" width="13.44140625" style="2" customWidth="1"/>
    <col min="12787" max="12787" width="11.44140625" style="2" customWidth="1"/>
    <col min="12788" max="12789" width="9.5546875" style="2" customWidth="1"/>
    <col min="12790" max="12792" width="9.33203125" style="2"/>
    <col min="12793" max="12797" width="5.5546875" style="2" customWidth="1"/>
    <col min="12798" max="12798" width="7.33203125" style="2" customWidth="1"/>
    <col min="12799" max="12799" width="5.6640625" style="2" customWidth="1"/>
    <col min="12800" max="12800" width="6" style="2" customWidth="1"/>
    <col min="12801" max="12801" width="5.6640625" style="2" customWidth="1"/>
    <col min="12802" max="12804" width="9.33203125" style="2"/>
    <col min="12805" max="12805" width="5.6640625" style="2" customWidth="1"/>
    <col min="12806" max="12806" width="14" style="2" customWidth="1"/>
    <col min="12807" max="12807" width="10.44140625" style="2" customWidth="1"/>
    <col min="12808" max="12808" width="8.6640625" style="2" customWidth="1"/>
    <col min="12809" max="13037" width="9.33203125" style="2"/>
    <col min="13038" max="13038" width="30.6640625" style="2" customWidth="1"/>
    <col min="13039" max="13039" width="20.6640625" style="2" customWidth="1"/>
    <col min="13040" max="13040" width="13.6640625" style="2" customWidth="1"/>
    <col min="13041" max="13041" width="11.6640625" style="2" customWidth="1"/>
    <col min="13042" max="13042" width="13.44140625" style="2" customWidth="1"/>
    <col min="13043" max="13043" width="11.44140625" style="2" customWidth="1"/>
    <col min="13044" max="13045" width="9.5546875" style="2" customWidth="1"/>
    <col min="13046" max="13048" width="9.33203125" style="2"/>
    <col min="13049" max="13053" width="5.5546875" style="2" customWidth="1"/>
    <col min="13054" max="13054" width="7.33203125" style="2" customWidth="1"/>
    <col min="13055" max="13055" width="5.6640625" style="2" customWidth="1"/>
    <col min="13056" max="13056" width="6" style="2" customWidth="1"/>
    <col min="13057" max="13057" width="5.6640625" style="2" customWidth="1"/>
    <col min="13058" max="13060" width="9.33203125" style="2"/>
    <col min="13061" max="13061" width="5.6640625" style="2" customWidth="1"/>
    <col min="13062" max="13062" width="14" style="2" customWidth="1"/>
    <col min="13063" max="13063" width="10.44140625" style="2" customWidth="1"/>
    <col min="13064" max="13064" width="8.6640625" style="2" customWidth="1"/>
    <col min="13065" max="13293" width="9.33203125" style="2"/>
    <col min="13294" max="13294" width="30.6640625" style="2" customWidth="1"/>
    <col min="13295" max="13295" width="20.6640625" style="2" customWidth="1"/>
    <col min="13296" max="13296" width="13.6640625" style="2" customWidth="1"/>
    <col min="13297" max="13297" width="11.6640625" style="2" customWidth="1"/>
    <col min="13298" max="13298" width="13.44140625" style="2" customWidth="1"/>
    <col min="13299" max="13299" width="11.44140625" style="2" customWidth="1"/>
    <col min="13300" max="13301" width="9.5546875" style="2" customWidth="1"/>
    <col min="13302" max="13304" width="9.33203125" style="2"/>
    <col min="13305" max="13309" width="5.5546875" style="2" customWidth="1"/>
    <col min="13310" max="13310" width="7.33203125" style="2" customWidth="1"/>
    <col min="13311" max="13311" width="5.6640625" style="2" customWidth="1"/>
    <col min="13312" max="13312" width="6" style="2" customWidth="1"/>
    <col min="13313" max="13313" width="5.6640625" style="2" customWidth="1"/>
    <col min="13314" max="13316" width="9.33203125" style="2"/>
    <col min="13317" max="13317" width="5.6640625" style="2" customWidth="1"/>
    <col min="13318" max="13318" width="14" style="2" customWidth="1"/>
    <col min="13319" max="13319" width="10.44140625" style="2" customWidth="1"/>
    <col min="13320" max="13320" width="8.6640625" style="2" customWidth="1"/>
    <col min="13321" max="13549" width="9.33203125" style="2"/>
    <col min="13550" max="13550" width="30.6640625" style="2" customWidth="1"/>
    <col min="13551" max="13551" width="20.6640625" style="2" customWidth="1"/>
    <col min="13552" max="13552" width="13.6640625" style="2" customWidth="1"/>
    <col min="13553" max="13553" width="11.6640625" style="2" customWidth="1"/>
    <col min="13554" max="13554" width="13.44140625" style="2" customWidth="1"/>
    <col min="13555" max="13555" width="11.44140625" style="2" customWidth="1"/>
    <col min="13556" max="13557" width="9.5546875" style="2" customWidth="1"/>
    <col min="13558" max="13560" width="9.33203125" style="2"/>
    <col min="13561" max="13565" width="5.5546875" style="2" customWidth="1"/>
    <col min="13566" max="13566" width="7.33203125" style="2" customWidth="1"/>
    <col min="13567" max="13567" width="5.6640625" style="2" customWidth="1"/>
    <col min="13568" max="13568" width="6" style="2" customWidth="1"/>
    <col min="13569" max="13569" width="5.6640625" style="2" customWidth="1"/>
    <col min="13570" max="13572" width="9.33203125" style="2"/>
    <col min="13573" max="13573" width="5.6640625" style="2" customWidth="1"/>
    <col min="13574" max="13574" width="14" style="2" customWidth="1"/>
    <col min="13575" max="13575" width="10.44140625" style="2" customWidth="1"/>
    <col min="13576" max="13576" width="8.6640625" style="2" customWidth="1"/>
    <col min="13577" max="13805" width="9.33203125" style="2"/>
    <col min="13806" max="13806" width="30.6640625" style="2" customWidth="1"/>
    <col min="13807" max="13807" width="20.6640625" style="2" customWidth="1"/>
    <col min="13808" max="13808" width="13.6640625" style="2" customWidth="1"/>
    <col min="13809" max="13809" width="11.6640625" style="2" customWidth="1"/>
    <col min="13810" max="13810" width="13.44140625" style="2" customWidth="1"/>
    <col min="13811" max="13811" width="11.44140625" style="2" customWidth="1"/>
    <col min="13812" max="13813" width="9.5546875" style="2" customWidth="1"/>
    <col min="13814" max="13816" width="9.33203125" style="2"/>
    <col min="13817" max="13821" width="5.5546875" style="2" customWidth="1"/>
    <col min="13822" max="13822" width="7.33203125" style="2" customWidth="1"/>
    <col min="13823" max="13823" width="5.6640625" style="2" customWidth="1"/>
    <col min="13824" max="13824" width="6" style="2" customWidth="1"/>
    <col min="13825" max="13825" width="5.6640625" style="2" customWidth="1"/>
    <col min="13826" max="13828" width="9.33203125" style="2"/>
    <col min="13829" max="13829" width="5.6640625" style="2" customWidth="1"/>
    <col min="13830" max="13830" width="14" style="2" customWidth="1"/>
    <col min="13831" max="13831" width="10.44140625" style="2" customWidth="1"/>
    <col min="13832" max="13832" width="8.6640625" style="2" customWidth="1"/>
    <col min="13833" max="14061" width="9.33203125" style="2"/>
    <col min="14062" max="14062" width="30.6640625" style="2" customWidth="1"/>
    <col min="14063" max="14063" width="20.6640625" style="2" customWidth="1"/>
    <col min="14064" max="14064" width="13.6640625" style="2" customWidth="1"/>
    <col min="14065" max="14065" width="11.6640625" style="2" customWidth="1"/>
    <col min="14066" max="14066" width="13.44140625" style="2" customWidth="1"/>
    <col min="14067" max="14067" width="11.44140625" style="2" customWidth="1"/>
    <col min="14068" max="14069" width="9.5546875" style="2" customWidth="1"/>
    <col min="14070" max="14072" width="9.33203125" style="2"/>
    <col min="14073" max="14077" width="5.5546875" style="2" customWidth="1"/>
    <col min="14078" max="14078" width="7.33203125" style="2" customWidth="1"/>
    <col min="14079" max="14079" width="5.6640625" style="2" customWidth="1"/>
    <col min="14080" max="14080" width="6" style="2" customWidth="1"/>
    <col min="14081" max="14081" width="5.6640625" style="2" customWidth="1"/>
    <col min="14082" max="14084" width="9.33203125" style="2"/>
    <col min="14085" max="14085" width="5.6640625" style="2" customWidth="1"/>
    <col min="14086" max="14086" width="14" style="2" customWidth="1"/>
    <col min="14087" max="14087" width="10.44140625" style="2" customWidth="1"/>
    <col min="14088" max="14088" width="8.6640625" style="2" customWidth="1"/>
    <col min="14089" max="14317" width="9.33203125" style="2"/>
    <col min="14318" max="14318" width="30.6640625" style="2" customWidth="1"/>
    <col min="14319" max="14319" width="20.6640625" style="2" customWidth="1"/>
    <col min="14320" max="14320" width="13.6640625" style="2" customWidth="1"/>
    <col min="14321" max="14321" width="11.6640625" style="2" customWidth="1"/>
    <col min="14322" max="14322" width="13.44140625" style="2" customWidth="1"/>
    <col min="14323" max="14323" width="11.44140625" style="2" customWidth="1"/>
    <col min="14324" max="14325" width="9.5546875" style="2" customWidth="1"/>
    <col min="14326" max="14328" width="9.33203125" style="2"/>
    <col min="14329" max="14333" width="5.5546875" style="2" customWidth="1"/>
    <col min="14334" max="14334" width="7.33203125" style="2" customWidth="1"/>
    <col min="14335" max="14335" width="5.6640625" style="2" customWidth="1"/>
    <col min="14336" max="14336" width="6" style="2" customWidth="1"/>
    <col min="14337" max="14337" width="5.6640625" style="2" customWidth="1"/>
    <col min="14338" max="14340" width="9.33203125" style="2"/>
    <col min="14341" max="14341" width="5.6640625" style="2" customWidth="1"/>
    <col min="14342" max="14342" width="14" style="2" customWidth="1"/>
    <col min="14343" max="14343" width="10.44140625" style="2" customWidth="1"/>
    <col min="14344" max="14344" width="8.6640625" style="2" customWidth="1"/>
    <col min="14345" max="14573" width="9.33203125" style="2"/>
    <col min="14574" max="14574" width="30.6640625" style="2" customWidth="1"/>
    <col min="14575" max="14575" width="20.6640625" style="2" customWidth="1"/>
    <col min="14576" max="14576" width="13.6640625" style="2" customWidth="1"/>
    <col min="14577" max="14577" width="11.6640625" style="2" customWidth="1"/>
    <col min="14578" max="14578" width="13.44140625" style="2" customWidth="1"/>
    <col min="14579" max="14579" width="11.44140625" style="2" customWidth="1"/>
    <col min="14580" max="14581" width="9.5546875" style="2" customWidth="1"/>
    <col min="14582" max="14584" width="9.33203125" style="2"/>
    <col min="14585" max="14589" width="5.5546875" style="2" customWidth="1"/>
    <col min="14590" max="14590" width="7.33203125" style="2" customWidth="1"/>
    <col min="14591" max="14591" width="5.6640625" style="2" customWidth="1"/>
    <col min="14592" max="14592" width="6" style="2" customWidth="1"/>
    <col min="14593" max="14593" width="5.6640625" style="2" customWidth="1"/>
    <col min="14594" max="14596" width="9.33203125" style="2"/>
    <col min="14597" max="14597" width="5.6640625" style="2" customWidth="1"/>
    <col min="14598" max="14598" width="14" style="2" customWidth="1"/>
    <col min="14599" max="14599" width="10.44140625" style="2" customWidth="1"/>
    <col min="14600" max="14600" width="8.6640625" style="2" customWidth="1"/>
    <col min="14601" max="14829" width="9.33203125" style="2"/>
    <col min="14830" max="14830" width="30.6640625" style="2" customWidth="1"/>
    <col min="14831" max="14831" width="20.6640625" style="2" customWidth="1"/>
    <col min="14832" max="14832" width="13.6640625" style="2" customWidth="1"/>
    <col min="14833" max="14833" width="11.6640625" style="2" customWidth="1"/>
    <col min="14834" max="14834" width="13.44140625" style="2" customWidth="1"/>
    <col min="14835" max="14835" width="11.44140625" style="2" customWidth="1"/>
    <col min="14836" max="14837" width="9.5546875" style="2" customWidth="1"/>
    <col min="14838" max="14840" width="9.33203125" style="2"/>
    <col min="14841" max="14845" width="5.5546875" style="2" customWidth="1"/>
    <col min="14846" max="14846" width="7.33203125" style="2" customWidth="1"/>
    <col min="14847" max="14847" width="5.6640625" style="2" customWidth="1"/>
    <col min="14848" max="14848" width="6" style="2" customWidth="1"/>
    <col min="14849" max="14849" width="5.6640625" style="2" customWidth="1"/>
    <col min="14850" max="14852" width="9.33203125" style="2"/>
    <col min="14853" max="14853" width="5.6640625" style="2" customWidth="1"/>
    <col min="14854" max="14854" width="14" style="2" customWidth="1"/>
    <col min="14855" max="14855" width="10.44140625" style="2" customWidth="1"/>
    <col min="14856" max="14856" width="8.6640625" style="2" customWidth="1"/>
    <col min="14857" max="15085" width="9.33203125" style="2"/>
    <col min="15086" max="15086" width="30.6640625" style="2" customWidth="1"/>
    <col min="15087" max="15087" width="20.6640625" style="2" customWidth="1"/>
    <col min="15088" max="15088" width="13.6640625" style="2" customWidth="1"/>
    <col min="15089" max="15089" width="11.6640625" style="2" customWidth="1"/>
    <col min="15090" max="15090" width="13.44140625" style="2" customWidth="1"/>
    <col min="15091" max="15091" width="11.44140625" style="2" customWidth="1"/>
    <col min="15092" max="15093" width="9.5546875" style="2" customWidth="1"/>
    <col min="15094" max="15096" width="9.33203125" style="2"/>
    <col min="15097" max="15101" width="5.5546875" style="2" customWidth="1"/>
    <col min="15102" max="15102" width="7.33203125" style="2" customWidth="1"/>
    <col min="15103" max="15103" width="5.6640625" style="2" customWidth="1"/>
    <col min="15104" max="15104" width="6" style="2" customWidth="1"/>
    <col min="15105" max="15105" width="5.6640625" style="2" customWidth="1"/>
    <col min="15106" max="15108" width="9.33203125" style="2"/>
    <col min="15109" max="15109" width="5.6640625" style="2" customWidth="1"/>
    <col min="15110" max="15110" width="14" style="2" customWidth="1"/>
    <col min="15111" max="15111" width="10.44140625" style="2" customWidth="1"/>
    <col min="15112" max="15112" width="8.6640625" style="2" customWidth="1"/>
    <col min="15113" max="15341" width="9.33203125" style="2"/>
    <col min="15342" max="15342" width="30.6640625" style="2" customWidth="1"/>
    <col min="15343" max="15343" width="20.6640625" style="2" customWidth="1"/>
    <col min="15344" max="15344" width="13.6640625" style="2" customWidth="1"/>
    <col min="15345" max="15345" width="11.6640625" style="2" customWidth="1"/>
    <col min="15346" max="15346" width="13.44140625" style="2" customWidth="1"/>
    <col min="15347" max="15347" width="11.44140625" style="2" customWidth="1"/>
    <col min="15348" max="15349" width="9.5546875" style="2" customWidth="1"/>
    <col min="15350" max="15352" width="9.33203125" style="2"/>
    <col min="15353" max="15357" width="5.5546875" style="2" customWidth="1"/>
    <col min="15358" max="15358" width="7.33203125" style="2" customWidth="1"/>
    <col min="15359" max="15359" width="5.6640625" style="2" customWidth="1"/>
    <col min="15360" max="15360" width="6" style="2" customWidth="1"/>
    <col min="15361" max="15361" width="5.6640625" style="2" customWidth="1"/>
    <col min="15362" max="15364" width="9.33203125" style="2"/>
    <col min="15365" max="15365" width="5.6640625" style="2" customWidth="1"/>
    <col min="15366" max="15366" width="14" style="2" customWidth="1"/>
    <col min="15367" max="15367" width="10.44140625" style="2" customWidth="1"/>
    <col min="15368" max="15368" width="8.6640625" style="2" customWidth="1"/>
    <col min="15369" max="15597" width="9.33203125" style="2"/>
    <col min="15598" max="15598" width="30.6640625" style="2" customWidth="1"/>
    <col min="15599" max="15599" width="20.6640625" style="2" customWidth="1"/>
    <col min="15600" max="15600" width="13.6640625" style="2" customWidth="1"/>
    <col min="15601" max="15601" width="11.6640625" style="2" customWidth="1"/>
    <col min="15602" max="15602" width="13.44140625" style="2" customWidth="1"/>
    <col min="15603" max="15603" width="11.44140625" style="2" customWidth="1"/>
    <col min="15604" max="15605" width="9.5546875" style="2" customWidth="1"/>
    <col min="15606" max="15608" width="9.33203125" style="2"/>
    <col min="15609" max="15613" width="5.5546875" style="2" customWidth="1"/>
    <col min="15614" max="15614" width="7.33203125" style="2" customWidth="1"/>
    <col min="15615" max="15615" width="5.6640625" style="2" customWidth="1"/>
    <col min="15616" max="15616" width="6" style="2" customWidth="1"/>
    <col min="15617" max="15617" width="5.6640625" style="2" customWidth="1"/>
    <col min="15618" max="15620" width="9.33203125" style="2"/>
    <col min="15621" max="15621" width="5.6640625" style="2" customWidth="1"/>
    <col min="15622" max="15622" width="14" style="2" customWidth="1"/>
    <col min="15623" max="15623" width="10.44140625" style="2" customWidth="1"/>
    <col min="15624" max="15624" width="8.6640625" style="2" customWidth="1"/>
    <col min="15625" max="15853" width="9.33203125" style="2"/>
    <col min="15854" max="15854" width="30.6640625" style="2" customWidth="1"/>
    <col min="15855" max="15855" width="20.6640625" style="2" customWidth="1"/>
    <col min="15856" max="15856" width="13.6640625" style="2" customWidth="1"/>
    <col min="15857" max="15857" width="11.6640625" style="2" customWidth="1"/>
    <col min="15858" max="15858" width="13.44140625" style="2" customWidth="1"/>
    <col min="15859" max="15859" width="11.44140625" style="2" customWidth="1"/>
    <col min="15860" max="15861" width="9.5546875" style="2" customWidth="1"/>
    <col min="15862" max="15864" width="9.33203125" style="2"/>
    <col min="15865" max="15869" width="5.5546875" style="2" customWidth="1"/>
    <col min="15870" max="15870" width="7.33203125" style="2" customWidth="1"/>
    <col min="15871" max="15871" width="5.6640625" style="2" customWidth="1"/>
    <col min="15872" max="15872" width="6" style="2" customWidth="1"/>
    <col min="15873" max="15873" width="5.6640625" style="2" customWidth="1"/>
    <col min="15874" max="15876" width="9.33203125" style="2"/>
    <col min="15877" max="15877" width="5.6640625" style="2" customWidth="1"/>
    <col min="15878" max="15878" width="14" style="2" customWidth="1"/>
    <col min="15879" max="15879" width="10.44140625" style="2" customWidth="1"/>
    <col min="15880" max="15880" width="8.6640625" style="2" customWidth="1"/>
    <col min="15881" max="16109" width="9.33203125" style="2"/>
    <col min="16110" max="16110" width="30.6640625" style="2" customWidth="1"/>
    <col min="16111" max="16111" width="20.6640625" style="2" customWidth="1"/>
    <col min="16112" max="16112" width="13.6640625" style="2" customWidth="1"/>
    <col min="16113" max="16113" width="11.6640625" style="2" customWidth="1"/>
    <col min="16114" max="16114" width="13.44140625" style="2" customWidth="1"/>
    <col min="16115" max="16115" width="11.44140625" style="2" customWidth="1"/>
    <col min="16116" max="16117" width="9.5546875" style="2" customWidth="1"/>
    <col min="16118" max="16120" width="9.33203125" style="2"/>
    <col min="16121" max="16125" width="5.5546875" style="2" customWidth="1"/>
    <col min="16126" max="16126" width="7.33203125" style="2" customWidth="1"/>
    <col min="16127" max="16127" width="5.6640625" style="2" customWidth="1"/>
    <col min="16128" max="16128" width="6" style="2" customWidth="1"/>
    <col min="16129" max="16129" width="5.6640625" style="2" customWidth="1"/>
    <col min="16130" max="16132" width="9.33203125" style="2"/>
    <col min="16133" max="16133" width="5.6640625" style="2" customWidth="1"/>
    <col min="16134" max="16134" width="14" style="2" customWidth="1"/>
    <col min="16135" max="16135" width="10.44140625" style="2" customWidth="1"/>
    <col min="16136" max="16136" width="8.6640625" style="2" customWidth="1"/>
    <col min="16137" max="16384" width="9.33203125" style="2"/>
  </cols>
  <sheetData>
    <row r="1" spans="1:28" s="4" customFormat="1" ht="19.5" customHeight="1" thickBot="1" x14ac:dyDescent="0.25">
      <c r="A1" s="306" t="s">
        <v>42</v>
      </c>
      <c r="B1" s="263"/>
      <c r="C1" s="263"/>
      <c r="D1" s="263"/>
      <c r="E1" s="263"/>
      <c r="F1" s="263"/>
      <c r="G1" s="263"/>
      <c r="H1" s="263"/>
      <c r="I1" s="263"/>
      <c r="J1" s="263"/>
      <c r="K1" s="263"/>
      <c r="L1" s="41"/>
      <c r="M1" s="41"/>
      <c r="N1" s="41"/>
      <c r="O1" s="41"/>
      <c r="P1" s="41"/>
      <c r="Q1" s="41"/>
      <c r="R1" s="41"/>
      <c r="S1" s="41"/>
      <c r="T1" s="41"/>
      <c r="U1" s="41"/>
      <c r="V1" s="41"/>
      <c r="W1" s="41"/>
      <c r="X1" s="41"/>
      <c r="Y1" s="41"/>
      <c r="Z1" s="41"/>
      <c r="AA1" s="41"/>
      <c r="AB1" s="41"/>
    </row>
    <row r="2" spans="1:28" ht="15" customHeight="1" thickBot="1" x14ac:dyDescent="0.25">
      <c r="L2" s="42"/>
      <c r="M2" s="42"/>
      <c r="N2" s="42"/>
      <c r="O2" s="42"/>
      <c r="P2" s="42"/>
      <c r="Q2" s="42"/>
      <c r="R2" s="42"/>
      <c r="S2" s="42"/>
      <c r="T2" s="42"/>
      <c r="U2" s="42"/>
      <c r="V2" s="42"/>
      <c r="W2" s="42"/>
      <c r="X2" s="42"/>
      <c r="Y2" s="42"/>
      <c r="Z2" s="42"/>
      <c r="AA2" s="42"/>
      <c r="AB2" s="42"/>
    </row>
    <row r="3" spans="1:28" ht="15" customHeight="1" x14ac:dyDescent="0.2">
      <c r="A3" s="307" t="s">
        <v>0</v>
      </c>
      <c r="B3" s="298"/>
      <c r="C3" s="204"/>
      <c r="D3" s="204"/>
      <c r="E3" s="204"/>
      <c r="F3" s="204"/>
      <c r="G3" s="204"/>
      <c r="H3" s="204"/>
      <c r="I3" s="204"/>
      <c r="J3" s="204"/>
      <c r="K3" s="204"/>
      <c r="L3" s="42"/>
      <c r="M3" s="42"/>
      <c r="N3" s="42"/>
      <c r="O3" s="42"/>
      <c r="P3" s="42"/>
      <c r="Q3" s="42"/>
      <c r="R3" s="42"/>
      <c r="S3" s="42"/>
      <c r="T3" s="42"/>
      <c r="U3" s="42"/>
      <c r="V3" s="42"/>
      <c r="W3" s="42"/>
      <c r="X3" s="42"/>
      <c r="Y3" s="42"/>
      <c r="Z3" s="42"/>
      <c r="AA3" s="42"/>
      <c r="AB3" s="42"/>
    </row>
    <row r="4" spans="1:28" ht="15" customHeight="1" x14ac:dyDescent="0.2">
      <c r="A4" s="56" t="s">
        <v>44</v>
      </c>
      <c r="B4" s="57"/>
      <c r="C4" s="297"/>
      <c r="D4" s="297"/>
      <c r="E4" s="297"/>
      <c r="F4" s="297"/>
      <c r="G4" s="297"/>
      <c r="H4" s="297"/>
      <c r="I4" s="297"/>
      <c r="J4" s="297"/>
      <c r="K4" s="297"/>
      <c r="L4" s="42"/>
      <c r="M4" s="42"/>
      <c r="N4" s="42"/>
      <c r="O4" s="42"/>
      <c r="P4" s="42"/>
      <c r="Q4" s="42"/>
      <c r="R4" s="42"/>
      <c r="S4" s="42"/>
      <c r="T4" s="42"/>
      <c r="U4" s="42"/>
      <c r="V4" s="42"/>
      <c r="W4" s="42"/>
      <c r="X4" s="42"/>
      <c r="Y4" s="42"/>
      <c r="Z4" s="42"/>
      <c r="AA4" s="42"/>
      <c r="AB4" s="42"/>
    </row>
    <row r="5" spans="1:28" ht="15" customHeight="1" x14ac:dyDescent="0.2">
      <c r="A5" s="56" t="s">
        <v>69</v>
      </c>
      <c r="B5" s="57"/>
      <c r="C5" s="297"/>
      <c r="D5" s="297"/>
      <c r="E5" s="297"/>
      <c r="F5" s="297"/>
      <c r="G5" s="297"/>
      <c r="H5" s="297"/>
      <c r="I5" s="297"/>
      <c r="J5" s="297"/>
      <c r="K5" s="297"/>
      <c r="L5" s="42"/>
      <c r="M5" s="42"/>
      <c r="N5" s="42"/>
      <c r="O5" s="42"/>
      <c r="P5" s="42"/>
      <c r="Q5" s="42"/>
      <c r="R5" s="42"/>
      <c r="S5" s="42"/>
      <c r="T5" s="42"/>
      <c r="U5" s="42"/>
      <c r="V5" s="42"/>
      <c r="W5" s="42"/>
      <c r="X5" s="42"/>
      <c r="Y5" s="42"/>
      <c r="Z5" s="42"/>
      <c r="AA5" s="42"/>
      <c r="AB5" s="42"/>
    </row>
    <row r="6" spans="1:28" ht="33.75" customHeight="1" thickBot="1" x14ac:dyDescent="0.25">
      <c r="A6" s="268" t="s">
        <v>76</v>
      </c>
      <c r="B6" s="269"/>
      <c r="C6" s="297"/>
      <c r="D6" s="297"/>
      <c r="E6" s="297"/>
      <c r="F6" s="297"/>
      <c r="G6" s="297"/>
      <c r="H6" s="297"/>
      <c r="I6" s="297"/>
      <c r="J6" s="297"/>
      <c r="K6" s="297"/>
      <c r="L6" s="42"/>
      <c r="M6" s="42"/>
      <c r="N6" s="42"/>
      <c r="O6" s="42"/>
      <c r="P6" s="42"/>
      <c r="Q6" s="42"/>
      <c r="R6" s="42"/>
      <c r="S6" s="42"/>
      <c r="T6" s="42"/>
      <c r="U6" s="42"/>
      <c r="V6" s="42"/>
      <c r="W6" s="42"/>
      <c r="X6" s="42"/>
      <c r="Y6" s="42"/>
      <c r="Z6" s="42"/>
      <c r="AA6" s="42"/>
      <c r="AB6" s="42"/>
    </row>
    <row r="7" spans="1:28" ht="45.75" customHeight="1" thickBot="1" x14ac:dyDescent="0.25">
      <c r="A7" s="203" t="s">
        <v>5</v>
      </c>
      <c r="B7" s="204"/>
      <c r="C7" s="204"/>
      <c r="D7" s="204"/>
      <c r="E7" s="204"/>
      <c r="F7" s="204"/>
      <c r="G7" s="204"/>
      <c r="H7" s="204"/>
      <c r="I7" s="204"/>
      <c r="J7" s="204"/>
      <c r="K7" s="204"/>
    </row>
    <row r="8" spans="1:28" ht="90" customHeight="1" thickBot="1" x14ac:dyDescent="0.25">
      <c r="A8" s="266" t="s">
        <v>67</v>
      </c>
      <c r="B8" s="267"/>
      <c r="C8" s="267"/>
      <c r="D8" s="117" t="s">
        <v>83</v>
      </c>
      <c r="E8" s="117" t="s">
        <v>84</v>
      </c>
      <c r="F8" s="118" t="s">
        <v>80</v>
      </c>
      <c r="G8" s="119" t="s">
        <v>85</v>
      </c>
      <c r="H8" s="119" t="s">
        <v>58</v>
      </c>
      <c r="I8" s="120" t="s">
        <v>63</v>
      </c>
      <c r="J8" s="121" t="s">
        <v>64</v>
      </c>
      <c r="K8" s="58" t="s">
        <v>8</v>
      </c>
    </row>
    <row r="9" spans="1:28" ht="15" customHeight="1" x14ac:dyDescent="0.2">
      <c r="A9" s="229" t="s">
        <v>87</v>
      </c>
      <c r="B9" s="230"/>
      <c r="C9" s="231"/>
      <c r="D9" s="73"/>
      <c r="E9" s="147" t="str">
        <f>IF(D9="a"," ",IF(D9="z","X",IF(D9="p","X"," ")))</f>
        <v xml:space="preserve"> </v>
      </c>
      <c r="F9" s="146" t="str">
        <f t="shared" ref="F9:F14" si="0">IF(D9="a",E9*7.6*21.5*1.2%,IF(D9="p",50,IF(D9="b",E9*1.2%," ")))</f>
        <v xml:space="preserve"> </v>
      </c>
      <c r="G9" s="147" t="str">
        <f t="shared" ref="G9:G14" si="1">IF(D9="w"," ",IF(D9="z", "X",IF(D9="p","X"," ")))</f>
        <v xml:space="preserve"> </v>
      </c>
      <c r="H9" s="146" t="str">
        <f t="shared" ref="H9:H14" si="2">IF(D9="a",G9*7.6*21.5*1.2%,IF(D9="p",50,IF(D9="b",G9*1.2%," ")))</f>
        <v xml:space="preserve"> </v>
      </c>
      <c r="I9" s="52"/>
      <c r="J9" s="52"/>
      <c r="K9" s="150" t="str">
        <f>IF(D9=""," ",F9*I9+H9*J9)</f>
        <v xml:space="preserve"> </v>
      </c>
      <c r="L9" s="42">
        <f>IF(D9="w",K9,0)</f>
        <v>0</v>
      </c>
    </row>
    <row r="10" spans="1:28" ht="15" customHeight="1" x14ac:dyDescent="0.2">
      <c r="A10" s="232"/>
      <c r="B10" s="233"/>
      <c r="C10" s="234"/>
      <c r="D10" s="73"/>
      <c r="E10" s="147" t="str">
        <f t="shared" ref="E10:E13" si="3">IF(D10="a"," ",IF(D10="z","X",IF(D10="p","X"," ")))</f>
        <v xml:space="preserve"> </v>
      </c>
      <c r="F10" s="146" t="str">
        <f t="shared" si="0"/>
        <v xml:space="preserve"> </v>
      </c>
      <c r="G10" s="147" t="str">
        <f t="shared" si="1"/>
        <v xml:space="preserve"> </v>
      </c>
      <c r="H10" s="146" t="str">
        <f t="shared" si="2"/>
        <v xml:space="preserve"> </v>
      </c>
      <c r="I10" s="52"/>
      <c r="J10" s="52"/>
      <c r="K10" s="150" t="str">
        <f>IF(D10=""," ",F10*I10+H10*J10)</f>
        <v xml:space="preserve"> </v>
      </c>
      <c r="L10" s="42">
        <f t="shared" ref="L10:L14" si="4">IF(D10="w",K10,0)</f>
        <v>0</v>
      </c>
    </row>
    <row r="11" spans="1:28" ht="15" customHeight="1" x14ac:dyDescent="0.2">
      <c r="A11" s="232"/>
      <c r="B11" s="233"/>
      <c r="C11" s="234"/>
      <c r="D11" s="73"/>
      <c r="E11" s="147" t="str">
        <f t="shared" si="3"/>
        <v xml:space="preserve"> </v>
      </c>
      <c r="F11" s="146" t="str">
        <f t="shared" si="0"/>
        <v xml:space="preserve"> </v>
      </c>
      <c r="G11" s="147" t="str">
        <f t="shared" si="1"/>
        <v xml:space="preserve"> </v>
      </c>
      <c r="H11" s="146" t="str">
        <f t="shared" si="2"/>
        <v xml:space="preserve"> </v>
      </c>
      <c r="I11" s="52"/>
      <c r="J11" s="52"/>
      <c r="K11" s="150" t="str">
        <f>IF(D11=""," ",F11*I11+H11*J11)</f>
        <v xml:space="preserve"> </v>
      </c>
      <c r="L11" s="42">
        <f t="shared" si="4"/>
        <v>0</v>
      </c>
    </row>
    <row r="12" spans="1:28" ht="15" customHeight="1" x14ac:dyDescent="0.2">
      <c r="A12" s="232"/>
      <c r="B12" s="233"/>
      <c r="C12" s="234"/>
      <c r="D12" s="73"/>
      <c r="E12" s="147" t="str">
        <f t="shared" si="3"/>
        <v xml:space="preserve"> </v>
      </c>
      <c r="F12" s="146" t="str">
        <f t="shared" si="0"/>
        <v xml:space="preserve"> </v>
      </c>
      <c r="G12" s="147" t="str">
        <f t="shared" si="1"/>
        <v xml:space="preserve"> </v>
      </c>
      <c r="H12" s="146" t="str">
        <f t="shared" si="2"/>
        <v xml:space="preserve"> </v>
      </c>
      <c r="I12" s="52"/>
      <c r="J12" s="52"/>
      <c r="K12" s="150" t="str">
        <f>IF(D12=""," ",F12*I12+H12*J12)</f>
        <v xml:space="preserve"> </v>
      </c>
      <c r="L12" s="42">
        <f t="shared" si="4"/>
        <v>0</v>
      </c>
    </row>
    <row r="13" spans="1:28" ht="15" customHeight="1" x14ac:dyDescent="0.2">
      <c r="A13" s="238"/>
      <c r="B13" s="239"/>
      <c r="C13" s="239"/>
      <c r="D13" s="73"/>
      <c r="E13" s="147" t="str">
        <f t="shared" si="3"/>
        <v xml:space="preserve"> </v>
      </c>
      <c r="F13" s="146" t="str">
        <f t="shared" si="0"/>
        <v xml:space="preserve"> </v>
      </c>
      <c r="G13" s="147" t="str">
        <f t="shared" si="1"/>
        <v xml:space="preserve"> </v>
      </c>
      <c r="H13" s="146" t="str">
        <f t="shared" si="2"/>
        <v xml:space="preserve"> </v>
      </c>
      <c r="I13" s="52"/>
      <c r="J13" s="52"/>
      <c r="K13" s="150"/>
      <c r="L13" s="42">
        <f t="shared" si="4"/>
        <v>0</v>
      </c>
    </row>
    <row r="14" spans="1:28" ht="15" customHeight="1" thickBot="1" x14ac:dyDescent="0.25">
      <c r="A14" s="235"/>
      <c r="B14" s="236"/>
      <c r="C14" s="237"/>
      <c r="D14" s="73"/>
      <c r="E14" s="147" t="str">
        <f t="shared" ref="E14" si="5">IF(D14="a"," ",IF(D14="z","X",IF(D14="p","X"," ")))</f>
        <v xml:space="preserve"> </v>
      </c>
      <c r="F14" s="146" t="str">
        <f t="shared" si="0"/>
        <v xml:space="preserve"> </v>
      </c>
      <c r="G14" s="147" t="str">
        <f t="shared" si="1"/>
        <v xml:space="preserve"> </v>
      </c>
      <c r="H14" s="146" t="str">
        <f t="shared" si="2"/>
        <v xml:space="preserve"> </v>
      </c>
      <c r="I14" s="130"/>
      <c r="J14" s="130"/>
      <c r="K14" s="150" t="str">
        <f>IF(D14=""," ",F14*I14+H14*J14)</f>
        <v xml:space="preserve"> </v>
      </c>
      <c r="L14" s="42">
        <f t="shared" si="4"/>
        <v>0</v>
      </c>
    </row>
    <row r="15" spans="1:28" ht="24" customHeight="1" thickBot="1" x14ac:dyDescent="0.25">
      <c r="A15" s="257" t="s">
        <v>75</v>
      </c>
      <c r="B15" s="258"/>
      <c r="C15" s="258"/>
      <c r="D15" s="258"/>
      <c r="E15" s="258"/>
      <c r="F15" s="258"/>
      <c r="G15" s="258"/>
      <c r="H15" s="259"/>
      <c r="I15" s="131">
        <f>SUM(I9:I14)</f>
        <v>0</v>
      </c>
      <c r="J15" s="131">
        <f>SUM(J9:J14)</f>
        <v>0</v>
      </c>
      <c r="K15" s="129">
        <f>SUM(K9:K14)</f>
        <v>0</v>
      </c>
      <c r="L15" s="42">
        <f>SUM(L9:L14)</f>
        <v>0</v>
      </c>
    </row>
    <row r="16" spans="1:28" ht="68.25" customHeight="1" thickBot="1" x14ac:dyDescent="0.25">
      <c r="A16" s="242" t="s">
        <v>86</v>
      </c>
      <c r="B16" s="242"/>
      <c r="C16" s="242"/>
      <c r="D16" s="242"/>
      <c r="E16" s="242"/>
      <c r="F16" s="242"/>
      <c r="G16" s="242"/>
      <c r="H16" s="242"/>
      <c r="I16" s="242"/>
      <c r="J16" s="242"/>
      <c r="K16" s="242"/>
    </row>
    <row r="17" spans="1:11" ht="12" x14ac:dyDescent="0.2">
      <c r="A17" s="243" t="s">
        <v>89</v>
      </c>
      <c r="B17" s="244"/>
      <c r="C17" s="244"/>
      <c r="D17" s="244"/>
      <c r="E17" s="244"/>
      <c r="F17" s="244"/>
      <c r="G17" s="244"/>
      <c r="H17" s="244"/>
      <c r="I17" s="244"/>
      <c r="J17" s="244"/>
      <c r="K17" s="245"/>
    </row>
    <row r="18" spans="1:11" ht="11.25" customHeight="1" x14ac:dyDescent="0.2">
      <c r="A18" s="246"/>
      <c r="B18" s="247"/>
      <c r="C18" s="247"/>
      <c r="D18" s="247"/>
      <c r="E18" s="247"/>
      <c r="F18" s="247"/>
      <c r="G18" s="247"/>
      <c r="H18" s="247"/>
      <c r="I18" s="247"/>
      <c r="J18" s="247"/>
      <c r="K18" s="248"/>
    </row>
    <row r="19" spans="1:11" ht="11.25" customHeight="1" x14ac:dyDescent="0.2">
      <c r="A19" s="249"/>
      <c r="B19" s="250"/>
      <c r="C19" s="250"/>
      <c r="D19" s="250"/>
      <c r="E19" s="250"/>
      <c r="F19" s="250"/>
      <c r="G19" s="250"/>
      <c r="H19" s="250"/>
      <c r="I19" s="250"/>
      <c r="J19" s="250"/>
      <c r="K19" s="251"/>
    </row>
    <row r="20" spans="1:11" ht="11.25" customHeight="1" x14ac:dyDescent="0.2">
      <c r="A20" s="249"/>
      <c r="B20" s="250"/>
      <c r="C20" s="250"/>
      <c r="D20" s="250"/>
      <c r="E20" s="250"/>
      <c r="F20" s="250"/>
      <c r="G20" s="250"/>
      <c r="H20" s="250"/>
      <c r="I20" s="250"/>
      <c r="J20" s="250"/>
      <c r="K20" s="251"/>
    </row>
    <row r="21" spans="1:11" ht="11.25" customHeight="1" x14ac:dyDescent="0.2">
      <c r="A21" s="249"/>
      <c r="B21" s="250"/>
      <c r="C21" s="250"/>
      <c r="D21" s="250"/>
      <c r="E21" s="250"/>
      <c r="F21" s="250"/>
      <c r="G21" s="250"/>
      <c r="H21" s="250"/>
      <c r="I21" s="250"/>
      <c r="J21" s="250"/>
      <c r="K21" s="251"/>
    </row>
    <row r="22" spans="1:11" ht="11.25" customHeight="1" x14ac:dyDescent="0.2">
      <c r="A22" s="249"/>
      <c r="B22" s="250"/>
      <c r="C22" s="250"/>
      <c r="D22" s="250"/>
      <c r="E22" s="250"/>
      <c r="F22" s="250"/>
      <c r="G22" s="250"/>
      <c r="H22" s="250"/>
      <c r="I22" s="250"/>
      <c r="J22" s="250"/>
      <c r="K22" s="251"/>
    </row>
    <row r="23" spans="1:11" ht="11.25" customHeight="1" x14ac:dyDescent="0.2">
      <c r="A23" s="249"/>
      <c r="B23" s="250"/>
      <c r="C23" s="250"/>
      <c r="D23" s="250"/>
      <c r="E23" s="250"/>
      <c r="F23" s="250"/>
      <c r="G23" s="250"/>
      <c r="H23" s="250"/>
      <c r="I23" s="250"/>
      <c r="J23" s="250"/>
      <c r="K23" s="251"/>
    </row>
    <row r="24" spans="1:11" ht="12" customHeight="1" thickBot="1" x14ac:dyDescent="0.25">
      <c r="A24" s="252"/>
      <c r="B24" s="253"/>
      <c r="C24" s="253"/>
      <c r="D24" s="253"/>
      <c r="E24" s="253"/>
      <c r="F24" s="253"/>
      <c r="G24" s="253"/>
      <c r="H24" s="253"/>
      <c r="I24" s="253"/>
      <c r="J24" s="253"/>
      <c r="K24" s="254"/>
    </row>
    <row r="25" spans="1:11" ht="13.8" thickBot="1" x14ac:dyDescent="0.3">
      <c r="A25" s="5"/>
      <c r="B25" s="5"/>
      <c r="C25" s="5"/>
      <c r="D25" s="5"/>
      <c r="E25" s="5"/>
      <c r="F25" s="5"/>
      <c r="G25" s="5"/>
      <c r="H25" s="6"/>
      <c r="I25" s="5"/>
      <c r="J25" s="5"/>
      <c r="K25" s="5"/>
    </row>
    <row r="26" spans="1:11" ht="14.4" thickBot="1" x14ac:dyDescent="0.3">
      <c r="A26" s="255" t="s">
        <v>9</v>
      </c>
      <c r="B26" s="256"/>
      <c r="C26" s="256"/>
      <c r="D26" s="7"/>
      <c r="E26" s="7"/>
      <c r="F26" s="7"/>
      <c r="G26" s="7"/>
      <c r="H26" s="7"/>
      <c r="J26" s="45"/>
      <c r="K26" s="45"/>
    </row>
    <row r="27" spans="1:11" ht="24" customHeight="1" thickBot="1" x14ac:dyDescent="0.3">
      <c r="A27" s="240" t="s">
        <v>72</v>
      </c>
      <c r="B27" s="241"/>
      <c r="C27" s="159">
        <v>0</v>
      </c>
      <c r="E27" s="2"/>
      <c r="I27" s="45"/>
      <c r="J27" s="45"/>
      <c r="K27" s="45"/>
    </row>
    <row r="28" spans="1:11" ht="13.2" x14ac:dyDescent="0.25">
      <c r="A28" s="260"/>
      <c r="B28" s="260"/>
      <c r="C28" s="260"/>
      <c r="D28" s="8"/>
      <c r="E28" s="8"/>
      <c r="F28" s="9"/>
      <c r="G28" s="9"/>
      <c r="H28" s="9"/>
      <c r="J28" s="45"/>
      <c r="K28" s="45"/>
    </row>
    <row r="29" spans="1:11" ht="11.4" thickBot="1" x14ac:dyDescent="0.25">
      <c r="E29" s="2"/>
      <c r="F29" s="10"/>
      <c r="G29" s="10"/>
      <c r="H29" s="10"/>
      <c r="I29" s="10"/>
      <c r="J29" s="10"/>
    </row>
    <row r="30" spans="1:11" ht="13.8" x14ac:dyDescent="0.2">
      <c r="A30" s="227" t="s">
        <v>11</v>
      </c>
      <c r="B30" s="228"/>
      <c r="C30" s="228"/>
      <c r="D30" s="11"/>
      <c r="E30" s="11"/>
      <c r="F30" s="11"/>
      <c r="G30" s="10"/>
      <c r="H30" s="10"/>
      <c r="I30" s="10"/>
      <c r="J30" s="10"/>
      <c r="K30" s="10"/>
    </row>
    <row r="31" spans="1:11" ht="13.2" x14ac:dyDescent="0.25">
      <c r="A31" s="171" t="s">
        <v>1</v>
      </c>
      <c r="B31" s="172"/>
      <c r="C31" s="59" t="s">
        <v>39</v>
      </c>
      <c r="D31" s="11"/>
      <c r="E31" s="5"/>
      <c r="F31" s="11"/>
      <c r="G31" s="11"/>
      <c r="H31" s="11"/>
      <c r="I31" s="11"/>
      <c r="J31" s="11"/>
      <c r="K31" s="11"/>
    </row>
    <row r="32" spans="1:11" ht="15" customHeight="1" x14ac:dyDescent="0.2">
      <c r="A32" s="173"/>
      <c r="B32" s="174"/>
      <c r="C32" s="151"/>
      <c r="D32" s="11"/>
      <c r="E32" s="11"/>
      <c r="F32" s="11"/>
      <c r="G32" s="11"/>
      <c r="H32" s="11"/>
      <c r="I32" s="11"/>
      <c r="J32" s="11"/>
      <c r="K32" s="11"/>
    </row>
    <row r="33" spans="1:11" ht="15" customHeight="1" x14ac:dyDescent="0.2">
      <c r="A33" s="173"/>
      <c r="B33" s="174"/>
      <c r="C33" s="151"/>
      <c r="D33" s="11"/>
      <c r="E33" s="11"/>
      <c r="F33" s="11"/>
      <c r="G33" s="11"/>
      <c r="H33" s="11"/>
      <c r="I33" s="11"/>
      <c r="J33" s="11"/>
      <c r="K33" s="11"/>
    </row>
    <row r="34" spans="1:11" ht="15" customHeight="1" x14ac:dyDescent="0.2">
      <c r="A34" s="122"/>
      <c r="B34" s="123"/>
      <c r="C34" s="151"/>
      <c r="D34" s="11"/>
      <c r="E34" s="11"/>
      <c r="F34" s="11"/>
      <c r="G34" s="11"/>
      <c r="H34" s="11"/>
      <c r="I34" s="11"/>
      <c r="J34" s="11"/>
      <c r="K34" s="11"/>
    </row>
    <row r="35" spans="1:11" ht="15" customHeight="1" x14ac:dyDescent="0.2">
      <c r="A35" s="122"/>
      <c r="B35" s="123"/>
      <c r="C35" s="151"/>
      <c r="D35" s="11"/>
      <c r="E35" s="11"/>
      <c r="F35" s="11"/>
      <c r="G35" s="11"/>
      <c r="H35" s="11"/>
      <c r="I35" s="11"/>
      <c r="J35" s="11"/>
      <c r="K35" s="11"/>
    </row>
    <row r="36" spans="1:11" ht="15" customHeight="1" x14ac:dyDescent="0.2">
      <c r="A36" s="122"/>
      <c r="B36" s="123"/>
      <c r="C36" s="151"/>
      <c r="D36" s="11"/>
      <c r="E36" s="11"/>
      <c r="F36" s="11"/>
      <c r="G36" s="11"/>
      <c r="H36" s="11"/>
      <c r="I36" s="11"/>
      <c r="J36" s="11"/>
      <c r="K36" s="11"/>
    </row>
    <row r="37" spans="1:11" ht="15" customHeight="1" x14ac:dyDescent="0.2">
      <c r="A37" s="122"/>
      <c r="B37" s="123"/>
      <c r="C37" s="151"/>
      <c r="D37" s="11"/>
      <c r="E37" s="11"/>
      <c r="F37" s="11"/>
      <c r="G37" s="11"/>
      <c r="H37" s="11"/>
      <c r="I37" s="11"/>
      <c r="J37" s="11"/>
      <c r="K37" s="11"/>
    </row>
    <row r="38" spans="1:11" ht="15" customHeight="1" x14ac:dyDescent="0.2">
      <c r="A38" s="173"/>
      <c r="B38" s="174"/>
      <c r="C38" s="151"/>
      <c r="D38" s="11"/>
      <c r="E38" s="11"/>
      <c r="F38" s="11"/>
      <c r="G38" s="11"/>
      <c r="H38" s="11"/>
      <c r="I38" s="11"/>
      <c r="J38" s="11"/>
      <c r="K38" s="11"/>
    </row>
    <row r="39" spans="1:11" ht="15" customHeight="1" x14ac:dyDescent="0.2">
      <c r="A39" s="186"/>
      <c r="B39" s="187"/>
      <c r="C39" s="151"/>
      <c r="D39" s="11"/>
      <c r="E39" s="11"/>
      <c r="F39" s="11"/>
      <c r="G39" s="11"/>
      <c r="H39" s="11"/>
      <c r="I39" s="11"/>
      <c r="J39" s="11"/>
      <c r="K39" s="11"/>
    </row>
    <row r="40" spans="1:11" ht="15" customHeight="1" x14ac:dyDescent="0.2">
      <c r="A40" s="186"/>
      <c r="B40" s="187"/>
      <c r="C40" s="151"/>
      <c r="D40" s="11"/>
      <c r="E40" s="11"/>
      <c r="F40" s="11"/>
      <c r="G40" s="11"/>
      <c r="H40" s="11"/>
      <c r="I40" s="11"/>
      <c r="J40" s="11"/>
      <c r="K40" s="11"/>
    </row>
    <row r="41" spans="1:11" ht="15" customHeight="1" thickBot="1" x14ac:dyDescent="0.25">
      <c r="A41" s="188"/>
      <c r="B41" s="189"/>
      <c r="C41" s="152"/>
      <c r="D41" s="12"/>
      <c r="E41" s="12"/>
      <c r="F41" s="12"/>
      <c r="G41" s="11"/>
      <c r="H41" s="11"/>
      <c r="I41" s="11"/>
      <c r="J41" s="11"/>
      <c r="K41" s="11"/>
    </row>
    <row r="42" spans="1:11" ht="24" customHeight="1" thickBot="1" x14ac:dyDescent="0.25">
      <c r="A42" s="184" t="s">
        <v>65</v>
      </c>
      <c r="B42" s="185"/>
      <c r="C42" s="83">
        <f>SUM(C32:C41)</f>
        <v>0</v>
      </c>
      <c r="D42" s="54"/>
      <c r="E42" s="54"/>
      <c r="F42" s="54"/>
      <c r="G42" s="12"/>
      <c r="H42" s="12"/>
      <c r="I42" s="12"/>
      <c r="J42" s="12"/>
      <c r="K42" s="12"/>
    </row>
    <row r="43" spans="1:11" ht="11.25" customHeight="1" thickBot="1" x14ac:dyDescent="0.25">
      <c r="A43" s="54"/>
      <c r="B43" s="54"/>
      <c r="C43" s="1"/>
      <c r="D43" s="1"/>
      <c r="E43" s="1"/>
      <c r="F43" s="14"/>
      <c r="G43" s="14"/>
      <c r="H43" s="14"/>
      <c r="I43" s="14"/>
      <c r="J43" s="14"/>
    </row>
    <row r="44" spans="1:11" ht="11.25" customHeight="1" x14ac:dyDescent="0.2">
      <c r="A44" s="16"/>
      <c r="B44" s="16"/>
      <c r="C44" s="1"/>
      <c r="D44" s="1"/>
      <c r="E44" s="1"/>
      <c r="F44" s="15"/>
      <c r="G44" s="15"/>
      <c r="H44" s="175" t="s">
        <v>54</v>
      </c>
      <c r="I44" s="176"/>
      <c r="J44" s="176"/>
      <c r="K44" s="177"/>
    </row>
    <row r="45" spans="1:11" ht="11.25" customHeight="1" thickBot="1" x14ac:dyDescent="0.25">
      <c r="A45" s="299" t="s">
        <v>31</v>
      </c>
      <c r="B45" s="201"/>
      <c r="C45" s="201"/>
      <c r="D45" s="201"/>
      <c r="E45" s="201"/>
      <c r="F45" s="201"/>
      <c r="G45" s="17"/>
      <c r="H45" s="178"/>
      <c r="I45" s="179"/>
      <c r="J45" s="179"/>
      <c r="K45" s="180"/>
    </row>
    <row r="46" spans="1:11" ht="22.5" customHeight="1" x14ac:dyDescent="0.2">
      <c r="A46" s="68" t="s">
        <v>7</v>
      </c>
      <c r="B46" s="67" t="s">
        <v>15</v>
      </c>
      <c r="C46" s="171" t="s">
        <v>1</v>
      </c>
      <c r="D46" s="191"/>
      <c r="E46" s="172"/>
      <c r="F46" s="59" t="s">
        <v>39</v>
      </c>
      <c r="G46" s="12"/>
      <c r="H46" s="280"/>
      <c r="I46" s="281"/>
      <c r="J46" s="281"/>
      <c r="K46" s="282"/>
    </row>
    <row r="47" spans="1:11" ht="15" customHeight="1" x14ac:dyDescent="0.3">
      <c r="A47" s="127"/>
      <c r="B47" s="124"/>
      <c r="C47" s="302"/>
      <c r="D47" s="303"/>
      <c r="E47" s="303"/>
      <c r="F47" s="153"/>
      <c r="G47" s="12"/>
      <c r="H47" s="283"/>
      <c r="I47" s="284"/>
      <c r="J47" s="284"/>
      <c r="K47" s="285"/>
    </row>
    <row r="48" spans="1:11" ht="15" customHeight="1" x14ac:dyDescent="0.2">
      <c r="A48" s="127"/>
      <c r="B48" s="23"/>
      <c r="C48" s="302"/>
      <c r="D48" s="303"/>
      <c r="E48" s="303"/>
      <c r="F48" s="153"/>
      <c r="H48" s="283"/>
      <c r="I48" s="284"/>
      <c r="J48" s="284"/>
      <c r="K48" s="285"/>
    </row>
    <row r="49" spans="1:11" ht="15" customHeight="1" thickBot="1" x14ac:dyDescent="0.25">
      <c r="A49" s="128"/>
      <c r="B49" s="24"/>
      <c r="C49" s="304"/>
      <c r="D49" s="305"/>
      <c r="E49" s="305"/>
      <c r="F49" s="154"/>
      <c r="H49" s="283"/>
      <c r="I49" s="284"/>
      <c r="J49" s="284"/>
      <c r="K49" s="285"/>
    </row>
    <row r="50" spans="1:11" ht="24" customHeight="1" thickBot="1" x14ac:dyDescent="0.25">
      <c r="A50" s="184" t="s">
        <v>73</v>
      </c>
      <c r="B50" s="190"/>
      <c r="C50" s="190"/>
      <c r="D50" s="190"/>
      <c r="E50" s="190"/>
      <c r="F50" s="83">
        <f>SUM(F47:F49)</f>
        <v>0</v>
      </c>
      <c r="H50" s="286"/>
      <c r="I50" s="287"/>
      <c r="J50" s="287"/>
      <c r="K50" s="288"/>
    </row>
    <row r="51" spans="1:11" ht="11.25" customHeight="1" x14ac:dyDescent="0.2">
      <c r="A51" s="54"/>
      <c r="B51" s="54"/>
      <c r="C51" s="54"/>
      <c r="D51" s="54"/>
      <c r="E51" s="54"/>
      <c r="F51" s="54"/>
      <c r="G51" s="54"/>
      <c r="H51" s="54"/>
      <c r="I51" s="54"/>
      <c r="J51" s="54"/>
      <c r="K51" s="42"/>
    </row>
    <row r="52" spans="1:11" ht="11.25" customHeight="1" thickBot="1" x14ac:dyDescent="0.25">
      <c r="A52" s="13"/>
      <c r="B52" s="13"/>
      <c r="C52" s="13"/>
      <c r="D52" s="13"/>
      <c r="E52" s="13"/>
      <c r="F52" s="10"/>
      <c r="G52" s="10"/>
      <c r="H52" s="10"/>
      <c r="I52" s="10"/>
      <c r="J52" s="10"/>
      <c r="K52" s="46"/>
    </row>
    <row r="53" spans="1:11" ht="11.25" customHeight="1" thickBot="1" x14ac:dyDescent="0.25">
      <c r="A53" s="203" t="s">
        <v>30</v>
      </c>
      <c r="B53" s="204"/>
      <c r="C53" s="204"/>
      <c r="D53" s="17"/>
      <c r="E53" s="181" t="s">
        <v>55</v>
      </c>
      <c r="F53" s="182"/>
      <c r="G53" s="182"/>
      <c r="H53" s="182"/>
      <c r="I53" s="182"/>
      <c r="J53" s="182"/>
      <c r="K53" s="183"/>
    </row>
    <row r="54" spans="1:11" ht="11.25" customHeight="1" x14ac:dyDescent="0.2">
      <c r="A54" s="213" t="s">
        <v>40</v>
      </c>
      <c r="B54" s="214"/>
      <c r="C54" s="66" t="s">
        <v>39</v>
      </c>
      <c r="D54" s="12"/>
      <c r="E54" s="274"/>
      <c r="F54" s="275"/>
      <c r="G54" s="275"/>
      <c r="H54" s="275"/>
      <c r="I54" s="275"/>
      <c r="J54" s="275"/>
      <c r="K54" s="276"/>
    </row>
    <row r="55" spans="1:11" ht="15" customHeight="1" x14ac:dyDescent="0.2">
      <c r="A55" s="300"/>
      <c r="B55" s="301"/>
      <c r="C55" s="155" t="s">
        <v>32</v>
      </c>
      <c r="D55" s="12"/>
      <c r="E55" s="274"/>
      <c r="F55" s="275"/>
      <c r="G55" s="275"/>
      <c r="H55" s="275"/>
      <c r="I55" s="275"/>
      <c r="J55" s="275"/>
      <c r="K55" s="276"/>
    </row>
    <row r="56" spans="1:11" ht="15" customHeight="1" x14ac:dyDescent="0.2">
      <c r="A56" s="300"/>
      <c r="B56" s="301"/>
      <c r="C56" s="155"/>
      <c r="E56" s="274"/>
      <c r="F56" s="275"/>
      <c r="G56" s="275"/>
      <c r="H56" s="275"/>
      <c r="I56" s="275"/>
      <c r="J56" s="275"/>
      <c r="K56" s="276"/>
    </row>
    <row r="57" spans="1:11" ht="15" customHeight="1" x14ac:dyDescent="0.2">
      <c r="A57" s="300"/>
      <c r="B57" s="301"/>
      <c r="C57" s="155"/>
      <c r="E57" s="274"/>
      <c r="F57" s="275"/>
      <c r="G57" s="275"/>
      <c r="H57" s="275"/>
      <c r="I57" s="275"/>
      <c r="J57" s="275"/>
      <c r="K57" s="276"/>
    </row>
    <row r="58" spans="1:11" ht="15" customHeight="1" x14ac:dyDescent="0.2">
      <c r="A58" s="300"/>
      <c r="B58" s="301"/>
      <c r="C58" s="155"/>
      <c r="E58" s="274"/>
      <c r="F58" s="275"/>
      <c r="G58" s="275"/>
      <c r="H58" s="275"/>
      <c r="I58" s="275"/>
      <c r="J58" s="275"/>
      <c r="K58" s="276"/>
    </row>
    <row r="59" spans="1:11" ht="15" customHeight="1" thickBot="1" x14ac:dyDescent="0.25">
      <c r="A59" s="300"/>
      <c r="B59" s="301"/>
      <c r="C59" s="155"/>
      <c r="E59" s="274"/>
      <c r="F59" s="275"/>
      <c r="G59" s="275"/>
      <c r="H59" s="275"/>
      <c r="I59" s="275"/>
      <c r="J59" s="275"/>
      <c r="K59" s="276"/>
    </row>
    <row r="60" spans="1:11" ht="24" customHeight="1" thickBot="1" x14ac:dyDescent="0.25">
      <c r="A60" s="225" t="s">
        <v>66</v>
      </c>
      <c r="B60" s="226"/>
      <c r="C60" s="85">
        <f>SUM(C55:C59)</f>
        <v>0</v>
      </c>
      <c r="E60" s="277"/>
      <c r="F60" s="278"/>
      <c r="G60" s="278"/>
      <c r="H60" s="278"/>
      <c r="I60" s="278"/>
      <c r="J60" s="278"/>
      <c r="K60" s="279"/>
    </row>
    <row r="61" spans="1:11" ht="11.4" x14ac:dyDescent="0.2">
      <c r="A61" s="54"/>
      <c r="B61" s="54"/>
      <c r="C61" s="54"/>
      <c r="D61" s="54"/>
      <c r="E61" s="54"/>
      <c r="F61" s="54"/>
      <c r="G61" s="54"/>
      <c r="H61" s="54"/>
      <c r="I61" s="54"/>
      <c r="J61" s="54"/>
      <c r="K61" s="54"/>
    </row>
    <row r="62" spans="1:11" x14ac:dyDescent="0.2">
      <c r="E62" s="2"/>
      <c r="H62" s="3"/>
    </row>
    <row r="63" spans="1:11" x14ac:dyDescent="0.2">
      <c r="E63" s="2"/>
      <c r="H63" s="3"/>
    </row>
    <row r="64" spans="1:11" x14ac:dyDescent="0.2">
      <c r="E64" s="2"/>
    </row>
    <row r="65" spans="5:5" x14ac:dyDescent="0.2">
      <c r="E65" s="2"/>
    </row>
    <row r="66" spans="5:5" x14ac:dyDescent="0.2">
      <c r="E66" s="2"/>
    </row>
    <row r="67" spans="5:5" x14ac:dyDescent="0.2">
      <c r="E67" s="2"/>
    </row>
    <row r="68" spans="5:5" x14ac:dyDescent="0.2">
      <c r="E68" s="2"/>
    </row>
    <row r="69" spans="5:5" x14ac:dyDescent="0.2">
      <c r="E69" s="2"/>
    </row>
    <row r="70" spans="5:5" x14ac:dyDescent="0.2">
      <c r="E70" s="2"/>
    </row>
    <row r="71" spans="5:5" x14ac:dyDescent="0.2">
      <c r="E71" s="2"/>
    </row>
    <row r="72" spans="5:5" x14ac:dyDescent="0.2">
      <c r="E72" s="2"/>
    </row>
    <row r="73" spans="5:5" x14ac:dyDescent="0.2">
      <c r="E73" s="2"/>
    </row>
    <row r="74" spans="5:5" x14ac:dyDescent="0.2">
      <c r="E74" s="2"/>
    </row>
    <row r="75" spans="5:5" x14ac:dyDescent="0.2">
      <c r="E75" s="2"/>
    </row>
    <row r="76" spans="5:5" x14ac:dyDescent="0.2">
      <c r="E76" s="2"/>
    </row>
    <row r="77" spans="5:5" x14ac:dyDescent="0.2">
      <c r="E77" s="2"/>
    </row>
    <row r="78" spans="5:5" x14ac:dyDescent="0.2">
      <c r="E78" s="2"/>
    </row>
    <row r="79" spans="5:5" x14ac:dyDescent="0.2">
      <c r="E79" s="2"/>
    </row>
    <row r="80" spans="5:5" x14ac:dyDescent="0.2">
      <c r="E80" s="2"/>
    </row>
    <row r="81" spans="5:5" x14ac:dyDescent="0.2">
      <c r="E81" s="2"/>
    </row>
    <row r="82" spans="5:5" x14ac:dyDescent="0.2">
      <c r="E82" s="2"/>
    </row>
    <row r="83" spans="5:5" x14ac:dyDescent="0.2">
      <c r="E83" s="2"/>
    </row>
    <row r="84" spans="5:5" x14ac:dyDescent="0.2">
      <c r="E84" s="2"/>
    </row>
    <row r="85" spans="5:5" x14ac:dyDescent="0.2">
      <c r="E85" s="2"/>
    </row>
    <row r="86" spans="5:5" x14ac:dyDescent="0.2">
      <c r="E86" s="2"/>
    </row>
    <row r="87" spans="5:5" x14ac:dyDescent="0.2">
      <c r="E87" s="2"/>
    </row>
    <row r="88" spans="5:5" x14ac:dyDescent="0.2">
      <c r="E88" s="2"/>
    </row>
    <row r="89" spans="5:5" x14ac:dyDescent="0.2">
      <c r="E89" s="2"/>
    </row>
    <row r="90" spans="5:5" x14ac:dyDescent="0.2">
      <c r="E90" s="2"/>
    </row>
    <row r="91" spans="5:5" x14ac:dyDescent="0.2">
      <c r="E91" s="2"/>
    </row>
    <row r="92" spans="5:5" x14ac:dyDescent="0.2">
      <c r="E92" s="2"/>
    </row>
    <row r="93" spans="5:5" x14ac:dyDescent="0.2">
      <c r="E93" s="2"/>
    </row>
    <row r="94" spans="5:5" x14ac:dyDescent="0.2">
      <c r="E94" s="2"/>
    </row>
    <row r="95" spans="5:5" x14ac:dyDescent="0.2">
      <c r="E95" s="2"/>
    </row>
    <row r="96" spans="5:5" x14ac:dyDescent="0.2">
      <c r="E96" s="2"/>
    </row>
    <row r="97" spans="5:5" x14ac:dyDescent="0.2">
      <c r="E97" s="2"/>
    </row>
    <row r="98" spans="5:5" x14ac:dyDescent="0.2">
      <c r="E98" s="2"/>
    </row>
    <row r="99" spans="5:5" x14ac:dyDescent="0.2">
      <c r="E99" s="2"/>
    </row>
    <row r="100" spans="5:5" x14ac:dyDescent="0.2">
      <c r="E100" s="2"/>
    </row>
    <row r="101" spans="5:5" x14ac:dyDescent="0.2">
      <c r="E101" s="2"/>
    </row>
    <row r="102" spans="5:5" x14ac:dyDescent="0.2">
      <c r="E102" s="2"/>
    </row>
    <row r="103" spans="5:5" x14ac:dyDescent="0.2">
      <c r="E103" s="2"/>
    </row>
    <row r="104" spans="5:5" x14ac:dyDescent="0.2">
      <c r="E104" s="2"/>
    </row>
    <row r="105" spans="5:5" x14ac:dyDescent="0.2">
      <c r="E105" s="2"/>
    </row>
    <row r="106" spans="5:5" x14ac:dyDescent="0.2">
      <c r="E106" s="2"/>
    </row>
    <row r="107" spans="5:5" x14ac:dyDescent="0.2">
      <c r="E107" s="2"/>
    </row>
    <row r="108" spans="5:5" x14ac:dyDescent="0.2">
      <c r="E108" s="2"/>
    </row>
    <row r="109" spans="5:5" x14ac:dyDescent="0.2">
      <c r="E109" s="2"/>
    </row>
    <row r="110" spans="5:5" x14ac:dyDescent="0.2">
      <c r="E110" s="2"/>
    </row>
    <row r="111" spans="5:5" x14ac:dyDescent="0.2">
      <c r="E111" s="2"/>
    </row>
    <row r="112" spans="5:5" x14ac:dyDescent="0.2">
      <c r="E112" s="2"/>
    </row>
    <row r="113" spans="5:5" x14ac:dyDescent="0.2">
      <c r="E113" s="2"/>
    </row>
    <row r="114" spans="5:5" x14ac:dyDescent="0.2">
      <c r="E114" s="2"/>
    </row>
    <row r="115" spans="5:5" x14ac:dyDescent="0.2">
      <c r="E115" s="2"/>
    </row>
    <row r="116" spans="5:5" x14ac:dyDescent="0.2">
      <c r="E116" s="2"/>
    </row>
    <row r="117" spans="5:5" x14ac:dyDescent="0.2">
      <c r="E117" s="2"/>
    </row>
    <row r="118" spans="5:5" x14ac:dyDescent="0.2">
      <c r="E118" s="2"/>
    </row>
    <row r="119" spans="5:5" x14ac:dyDescent="0.2">
      <c r="E119" s="2"/>
    </row>
    <row r="120" spans="5:5" x14ac:dyDescent="0.2">
      <c r="E120" s="2"/>
    </row>
    <row r="121" spans="5:5" x14ac:dyDescent="0.2">
      <c r="E121" s="2"/>
    </row>
    <row r="122" spans="5:5" x14ac:dyDescent="0.2">
      <c r="E122" s="2"/>
    </row>
    <row r="123" spans="5:5" x14ac:dyDescent="0.2">
      <c r="E123" s="2"/>
    </row>
    <row r="124" spans="5:5" x14ac:dyDescent="0.2">
      <c r="E124" s="2"/>
    </row>
    <row r="125" spans="5:5" x14ac:dyDescent="0.2">
      <c r="E125" s="2"/>
    </row>
    <row r="126" spans="5:5" x14ac:dyDescent="0.2">
      <c r="E126" s="2"/>
    </row>
    <row r="127" spans="5:5" x14ac:dyDescent="0.2">
      <c r="E127" s="2"/>
    </row>
    <row r="128" spans="5:5" x14ac:dyDescent="0.2">
      <c r="E128" s="2"/>
    </row>
    <row r="129" spans="5:5" x14ac:dyDescent="0.2">
      <c r="E129" s="2"/>
    </row>
    <row r="130" spans="5:5" x14ac:dyDescent="0.2">
      <c r="E130" s="2"/>
    </row>
    <row r="131" spans="5:5" x14ac:dyDescent="0.2">
      <c r="E131" s="2"/>
    </row>
    <row r="132" spans="5:5" x14ac:dyDescent="0.2">
      <c r="E132" s="2"/>
    </row>
    <row r="133" spans="5:5" x14ac:dyDescent="0.2">
      <c r="E133" s="2"/>
    </row>
    <row r="134" spans="5:5" x14ac:dyDescent="0.2">
      <c r="E134" s="2"/>
    </row>
    <row r="135" spans="5:5" x14ac:dyDescent="0.2">
      <c r="E135" s="2"/>
    </row>
    <row r="136" spans="5:5" x14ac:dyDescent="0.2">
      <c r="E136" s="2"/>
    </row>
    <row r="137" spans="5:5" x14ac:dyDescent="0.2">
      <c r="E137" s="2"/>
    </row>
    <row r="138" spans="5:5" x14ac:dyDescent="0.2">
      <c r="E138" s="2"/>
    </row>
    <row r="139" spans="5:5" x14ac:dyDescent="0.2">
      <c r="E139" s="2"/>
    </row>
    <row r="140" spans="5:5" x14ac:dyDescent="0.2">
      <c r="E140" s="2"/>
    </row>
    <row r="141" spans="5:5" x14ac:dyDescent="0.2">
      <c r="E141" s="2"/>
    </row>
    <row r="142" spans="5:5" x14ac:dyDescent="0.2">
      <c r="E142" s="2"/>
    </row>
    <row r="143" spans="5:5" x14ac:dyDescent="0.2">
      <c r="E143" s="2"/>
    </row>
    <row r="144" spans="5:5" x14ac:dyDescent="0.2">
      <c r="E144" s="2"/>
    </row>
    <row r="145" spans="5:5" x14ac:dyDescent="0.2">
      <c r="E145" s="2"/>
    </row>
    <row r="146" spans="5:5" x14ac:dyDescent="0.2">
      <c r="E146" s="2"/>
    </row>
    <row r="147" spans="5:5" x14ac:dyDescent="0.2">
      <c r="E147" s="2"/>
    </row>
    <row r="148" spans="5:5" x14ac:dyDescent="0.2">
      <c r="E148" s="2"/>
    </row>
    <row r="149" spans="5:5" x14ac:dyDescent="0.2">
      <c r="E149" s="2"/>
    </row>
    <row r="150" spans="5:5" x14ac:dyDescent="0.2">
      <c r="E150" s="2"/>
    </row>
    <row r="151" spans="5:5" x14ac:dyDescent="0.2">
      <c r="E151" s="2"/>
    </row>
    <row r="152" spans="5:5" x14ac:dyDescent="0.2">
      <c r="E152" s="2"/>
    </row>
    <row r="153" spans="5:5" x14ac:dyDescent="0.2">
      <c r="E153" s="2"/>
    </row>
    <row r="154" spans="5:5" x14ac:dyDescent="0.2">
      <c r="E154" s="2"/>
    </row>
    <row r="155" spans="5:5" x14ac:dyDescent="0.2">
      <c r="E155" s="2"/>
    </row>
    <row r="156" spans="5:5" x14ac:dyDescent="0.2">
      <c r="E156" s="2"/>
    </row>
    <row r="157" spans="5:5" x14ac:dyDescent="0.2">
      <c r="E157" s="2"/>
    </row>
    <row r="158" spans="5:5" x14ac:dyDescent="0.2">
      <c r="E158" s="2"/>
    </row>
    <row r="159" spans="5:5" x14ac:dyDescent="0.2">
      <c r="E159" s="2"/>
    </row>
    <row r="160" spans="5:5" x14ac:dyDescent="0.2">
      <c r="E160" s="2"/>
    </row>
    <row r="161" spans="5:5" x14ac:dyDescent="0.2">
      <c r="E161" s="2"/>
    </row>
    <row r="162" spans="5:5" x14ac:dyDescent="0.2">
      <c r="E162" s="2"/>
    </row>
    <row r="163" spans="5:5" x14ac:dyDescent="0.2">
      <c r="E163" s="2"/>
    </row>
    <row r="164" spans="5:5" x14ac:dyDescent="0.2">
      <c r="E164" s="2"/>
    </row>
    <row r="165" spans="5:5" x14ac:dyDescent="0.2">
      <c r="E165" s="2"/>
    </row>
    <row r="166" spans="5:5" x14ac:dyDescent="0.2">
      <c r="E166" s="2"/>
    </row>
    <row r="167" spans="5:5" x14ac:dyDescent="0.2">
      <c r="E167" s="2"/>
    </row>
    <row r="168" spans="5:5" x14ac:dyDescent="0.2">
      <c r="E168" s="2"/>
    </row>
    <row r="169" spans="5:5" x14ac:dyDescent="0.2">
      <c r="E169" s="2"/>
    </row>
    <row r="170" spans="5:5" x14ac:dyDescent="0.2">
      <c r="E170" s="2"/>
    </row>
    <row r="171" spans="5:5" x14ac:dyDescent="0.2">
      <c r="E171" s="2"/>
    </row>
    <row r="172" spans="5:5" x14ac:dyDescent="0.2">
      <c r="E172" s="2"/>
    </row>
    <row r="173" spans="5:5" x14ac:dyDescent="0.2">
      <c r="E173" s="2"/>
    </row>
    <row r="174" spans="5:5" x14ac:dyDescent="0.2">
      <c r="E174" s="2"/>
    </row>
    <row r="175" spans="5:5" x14ac:dyDescent="0.2">
      <c r="E175" s="2"/>
    </row>
    <row r="176" spans="5:5" x14ac:dyDescent="0.2">
      <c r="E176" s="2"/>
    </row>
    <row r="177" spans="5:5" x14ac:dyDescent="0.2">
      <c r="E177" s="2"/>
    </row>
    <row r="178" spans="5:5" x14ac:dyDescent="0.2">
      <c r="E178" s="2"/>
    </row>
    <row r="179" spans="5:5" x14ac:dyDescent="0.2">
      <c r="E179" s="2"/>
    </row>
    <row r="180" spans="5:5" x14ac:dyDescent="0.2">
      <c r="E180" s="2"/>
    </row>
    <row r="181" spans="5:5" x14ac:dyDescent="0.2">
      <c r="E181" s="2"/>
    </row>
    <row r="182" spans="5:5" x14ac:dyDescent="0.2">
      <c r="E182" s="2"/>
    </row>
    <row r="183" spans="5:5" x14ac:dyDescent="0.2">
      <c r="E183" s="2"/>
    </row>
    <row r="184" spans="5:5" x14ac:dyDescent="0.2">
      <c r="E184" s="2"/>
    </row>
    <row r="185" spans="5:5" x14ac:dyDescent="0.2">
      <c r="E185" s="2"/>
    </row>
    <row r="186" spans="5:5" x14ac:dyDescent="0.2">
      <c r="E186" s="2"/>
    </row>
    <row r="187" spans="5:5" x14ac:dyDescent="0.2">
      <c r="E187" s="2"/>
    </row>
    <row r="188" spans="5:5" x14ac:dyDescent="0.2">
      <c r="E188" s="2"/>
    </row>
    <row r="189" spans="5:5" x14ac:dyDescent="0.2">
      <c r="E189" s="2"/>
    </row>
    <row r="190" spans="5:5" x14ac:dyDescent="0.2">
      <c r="E190" s="2"/>
    </row>
    <row r="191" spans="5:5" x14ac:dyDescent="0.2">
      <c r="E191" s="2"/>
    </row>
    <row r="192" spans="5:5" x14ac:dyDescent="0.2">
      <c r="E192" s="2"/>
    </row>
    <row r="193" spans="5:5" x14ac:dyDescent="0.2">
      <c r="E193" s="2"/>
    </row>
    <row r="194" spans="5:5" x14ac:dyDescent="0.2">
      <c r="E194" s="2"/>
    </row>
    <row r="195" spans="5:5" x14ac:dyDescent="0.2">
      <c r="E195" s="2"/>
    </row>
    <row r="196" spans="5:5" x14ac:dyDescent="0.2">
      <c r="E196" s="2"/>
    </row>
    <row r="197" spans="5:5" x14ac:dyDescent="0.2">
      <c r="E197" s="2"/>
    </row>
    <row r="198" spans="5:5" x14ac:dyDescent="0.2">
      <c r="E198" s="2"/>
    </row>
    <row r="199" spans="5:5" x14ac:dyDescent="0.2">
      <c r="E199" s="2"/>
    </row>
    <row r="200" spans="5:5" x14ac:dyDescent="0.2">
      <c r="E200" s="2"/>
    </row>
    <row r="201" spans="5:5" x14ac:dyDescent="0.2">
      <c r="E201" s="2"/>
    </row>
    <row r="202" spans="5:5" x14ac:dyDescent="0.2">
      <c r="E202" s="2"/>
    </row>
    <row r="203" spans="5:5" x14ac:dyDescent="0.2">
      <c r="E203" s="2"/>
    </row>
    <row r="204" spans="5:5" x14ac:dyDescent="0.2">
      <c r="E204" s="2"/>
    </row>
    <row r="205" spans="5:5" x14ac:dyDescent="0.2">
      <c r="E205" s="2"/>
    </row>
    <row r="206" spans="5:5" x14ac:dyDescent="0.2">
      <c r="E206" s="2"/>
    </row>
    <row r="207" spans="5:5" x14ac:dyDescent="0.2">
      <c r="E207" s="2"/>
    </row>
    <row r="208" spans="5:5" x14ac:dyDescent="0.2">
      <c r="E208" s="2"/>
    </row>
    <row r="209" spans="5:5" x14ac:dyDescent="0.2">
      <c r="E209" s="2"/>
    </row>
    <row r="210" spans="5:5" x14ac:dyDescent="0.2">
      <c r="E210" s="2"/>
    </row>
    <row r="211" spans="5:5" x14ac:dyDescent="0.2">
      <c r="E211" s="2"/>
    </row>
    <row r="212" spans="5:5" x14ac:dyDescent="0.2">
      <c r="E212" s="2"/>
    </row>
    <row r="213" spans="5:5" x14ac:dyDescent="0.2">
      <c r="E213" s="2"/>
    </row>
    <row r="214" spans="5:5" x14ac:dyDescent="0.2">
      <c r="E214" s="2"/>
    </row>
    <row r="215" spans="5:5" x14ac:dyDescent="0.2">
      <c r="E215" s="2"/>
    </row>
    <row r="216" spans="5:5" x14ac:dyDescent="0.2">
      <c r="E216" s="2"/>
    </row>
    <row r="217" spans="5:5" x14ac:dyDescent="0.2">
      <c r="E217" s="2"/>
    </row>
    <row r="218" spans="5:5" x14ac:dyDescent="0.2">
      <c r="E218" s="2"/>
    </row>
    <row r="219" spans="5:5" x14ac:dyDescent="0.2">
      <c r="E219" s="2"/>
    </row>
    <row r="220" spans="5:5" x14ac:dyDescent="0.2">
      <c r="E220" s="2"/>
    </row>
    <row r="221" spans="5:5" x14ac:dyDescent="0.2">
      <c r="E221" s="2"/>
    </row>
    <row r="222" spans="5:5" x14ac:dyDescent="0.2">
      <c r="E222" s="2"/>
    </row>
    <row r="223" spans="5:5" x14ac:dyDescent="0.2">
      <c r="E223" s="2"/>
    </row>
    <row r="224" spans="5:5" x14ac:dyDescent="0.2">
      <c r="E224" s="2"/>
    </row>
    <row r="225" spans="5:5" x14ac:dyDescent="0.2">
      <c r="E225" s="2"/>
    </row>
    <row r="226" spans="5:5" x14ac:dyDescent="0.2">
      <c r="E226" s="2"/>
    </row>
    <row r="227" spans="5:5" x14ac:dyDescent="0.2">
      <c r="E227" s="2"/>
    </row>
    <row r="228" spans="5:5" x14ac:dyDescent="0.2">
      <c r="E228" s="2"/>
    </row>
    <row r="229" spans="5:5" x14ac:dyDescent="0.2">
      <c r="E229" s="2"/>
    </row>
    <row r="230" spans="5:5" x14ac:dyDescent="0.2">
      <c r="E230" s="2"/>
    </row>
    <row r="231" spans="5:5" x14ac:dyDescent="0.2">
      <c r="E231" s="2"/>
    </row>
    <row r="232" spans="5:5" x14ac:dyDescent="0.2">
      <c r="E232" s="2"/>
    </row>
    <row r="233" spans="5:5" x14ac:dyDescent="0.2">
      <c r="E233" s="2"/>
    </row>
    <row r="234" spans="5:5" x14ac:dyDescent="0.2">
      <c r="E234" s="2"/>
    </row>
    <row r="235" spans="5:5" x14ac:dyDescent="0.2">
      <c r="E235" s="2"/>
    </row>
    <row r="236" spans="5:5" x14ac:dyDescent="0.2">
      <c r="E236" s="2"/>
    </row>
    <row r="237" spans="5:5" x14ac:dyDescent="0.2">
      <c r="E237" s="2"/>
    </row>
    <row r="238" spans="5:5" x14ac:dyDescent="0.2">
      <c r="E238" s="2"/>
    </row>
    <row r="239" spans="5:5" x14ac:dyDescent="0.2">
      <c r="E239" s="2"/>
    </row>
    <row r="240" spans="5:5" x14ac:dyDescent="0.2">
      <c r="E240" s="2"/>
    </row>
    <row r="241" spans="5:5" x14ac:dyDescent="0.2">
      <c r="E241" s="2"/>
    </row>
    <row r="242" spans="5:5" x14ac:dyDescent="0.2">
      <c r="E242" s="2"/>
    </row>
    <row r="243" spans="5:5" x14ac:dyDescent="0.2">
      <c r="E243" s="2"/>
    </row>
    <row r="244" spans="5:5" x14ac:dyDescent="0.2">
      <c r="E244" s="2"/>
    </row>
    <row r="245" spans="5:5" x14ac:dyDescent="0.2">
      <c r="E245" s="2"/>
    </row>
    <row r="246" spans="5:5" x14ac:dyDescent="0.2">
      <c r="E246" s="2"/>
    </row>
    <row r="247" spans="5:5" x14ac:dyDescent="0.2">
      <c r="E247" s="2"/>
    </row>
    <row r="248" spans="5:5" x14ac:dyDescent="0.2">
      <c r="E248" s="2"/>
    </row>
    <row r="249" spans="5:5" x14ac:dyDescent="0.2">
      <c r="E249" s="2"/>
    </row>
    <row r="250" spans="5:5" x14ac:dyDescent="0.2">
      <c r="E250" s="2"/>
    </row>
    <row r="251" spans="5:5" x14ac:dyDescent="0.2">
      <c r="E251" s="2"/>
    </row>
    <row r="252" spans="5:5" x14ac:dyDescent="0.2">
      <c r="E252" s="2"/>
    </row>
    <row r="253" spans="5:5" x14ac:dyDescent="0.2">
      <c r="E253" s="2"/>
    </row>
    <row r="254" spans="5:5" x14ac:dyDescent="0.2">
      <c r="E254" s="2"/>
    </row>
    <row r="255" spans="5:5" x14ac:dyDescent="0.2">
      <c r="E255" s="2"/>
    </row>
    <row r="256" spans="5:5" x14ac:dyDescent="0.2">
      <c r="E256" s="2"/>
    </row>
    <row r="257" spans="5:5" x14ac:dyDescent="0.2">
      <c r="E257" s="2"/>
    </row>
    <row r="258" spans="5:5" x14ac:dyDescent="0.2">
      <c r="E258" s="2"/>
    </row>
    <row r="259" spans="5:5" x14ac:dyDescent="0.2">
      <c r="E259" s="2"/>
    </row>
    <row r="260" spans="5:5" x14ac:dyDescent="0.2">
      <c r="E260" s="2"/>
    </row>
    <row r="261" spans="5:5" x14ac:dyDescent="0.2">
      <c r="E261" s="2"/>
    </row>
    <row r="262" spans="5:5" x14ac:dyDescent="0.2">
      <c r="E262" s="2"/>
    </row>
    <row r="263" spans="5:5" x14ac:dyDescent="0.2">
      <c r="E263" s="2"/>
    </row>
    <row r="264" spans="5:5" x14ac:dyDescent="0.2">
      <c r="E264" s="2"/>
    </row>
    <row r="265" spans="5:5" x14ac:dyDescent="0.2">
      <c r="E265" s="2"/>
    </row>
    <row r="266" spans="5:5" x14ac:dyDescent="0.2">
      <c r="E266" s="2"/>
    </row>
    <row r="267" spans="5:5" x14ac:dyDescent="0.2">
      <c r="E267" s="2"/>
    </row>
    <row r="268" spans="5:5" x14ac:dyDescent="0.2">
      <c r="E268" s="2"/>
    </row>
    <row r="269" spans="5:5" x14ac:dyDescent="0.2">
      <c r="E269" s="2"/>
    </row>
    <row r="270" spans="5:5" x14ac:dyDescent="0.2">
      <c r="E270" s="2"/>
    </row>
    <row r="271" spans="5:5" x14ac:dyDescent="0.2">
      <c r="E271" s="2"/>
    </row>
    <row r="272" spans="5:5" x14ac:dyDescent="0.2">
      <c r="E272" s="2"/>
    </row>
    <row r="273" spans="5:5" x14ac:dyDescent="0.2">
      <c r="E273" s="2"/>
    </row>
    <row r="274" spans="5:5" x14ac:dyDescent="0.2">
      <c r="E274" s="2"/>
    </row>
    <row r="275" spans="5:5" x14ac:dyDescent="0.2">
      <c r="E275" s="2"/>
    </row>
    <row r="276" spans="5:5" x14ac:dyDescent="0.2">
      <c r="E276" s="2"/>
    </row>
    <row r="277" spans="5:5" x14ac:dyDescent="0.2">
      <c r="E277" s="2"/>
    </row>
    <row r="278" spans="5:5" x14ac:dyDescent="0.2">
      <c r="E278" s="2"/>
    </row>
    <row r="279" spans="5:5" x14ac:dyDescent="0.2">
      <c r="E279" s="2"/>
    </row>
    <row r="280" spans="5:5" x14ac:dyDescent="0.2">
      <c r="E280" s="2"/>
    </row>
    <row r="281" spans="5:5" x14ac:dyDescent="0.2">
      <c r="E281" s="2"/>
    </row>
    <row r="282" spans="5:5" x14ac:dyDescent="0.2">
      <c r="E282" s="2"/>
    </row>
    <row r="283" spans="5:5" x14ac:dyDescent="0.2">
      <c r="E283" s="2"/>
    </row>
    <row r="284" spans="5:5" x14ac:dyDescent="0.2">
      <c r="E284" s="2"/>
    </row>
    <row r="285" spans="5:5" x14ac:dyDescent="0.2">
      <c r="E285" s="2"/>
    </row>
    <row r="286" spans="5:5" x14ac:dyDescent="0.2">
      <c r="E286" s="2"/>
    </row>
    <row r="287" spans="5:5" x14ac:dyDescent="0.2">
      <c r="E287" s="2"/>
    </row>
    <row r="288" spans="5:5" x14ac:dyDescent="0.2">
      <c r="E288" s="2"/>
    </row>
    <row r="289" spans="5:5" x14ac:dyDescent="0.2">
      <c r="E289" s="2"/>
    </row>
    <row r="290" spans="5:5" x14ac:dyDescent="0.2">
      <c r="E290" s="2"/>
    </row>
    <row r="291" spans="5:5" x14ac:dyDescent="0.2">
      <c r="E291" s="2"/>
    </row>
    <row r="292" spans="5:5" x14ac:dyDescent="0.2">
      <c r="E292" s="2"/>
    </row>
    <row r="293" spans="5:5" x14ac:dyDescent="0.2">
      <c r="E293" s="2"/>
    </row>
    <row r="294" spans="5:5" x14ac:dyDescent="0.2">
      <c r="E294" s="2"/>
    </row>
    <row r="295" spans="5:5" x14ac:dyDescent="0.2">
      <c r="E295" s="2"/>
    </row>
    <row r="296" spans="5:5" x14ac:dyDescent="0.2">
      <c r="E296" s="2"/>
    </row>
    <row r="297" spans="5:5" x14ac:dyDescent="0.2">
      <c r="E297" s="2"/>
    </row>
    <row r="298" spans="5:5" x14ac:dyDescent="0.2">
      <c r="E298" s="2"/>
    </row>
    <row r="299" spans="5:5" x14ac:dyDescent="0.2">
      <c r="E299" s="2"/>
    </row>
    <row r="300" spans="5:5" x14ac:dyDescent="0.2">
      <c r="E300" s="2"/>
    </row>
    <row r="301" spans="5:5" x14ac:dyDescent="0.2">
      <c r="E301" s="2"/>
    </row>
    <row r="302" spans="5:5" x14ac:dyDescent="0.2">
      <c r="E302" s="2"/>
    </row>
    <row r="303" spans="5:5" x14ac:dyDescent="0.2">
      <c r="E303" s="2"/>
    </row>
    <row r="304" spans="5:5" x14ac:dyDescent="0.2">
      <c r="E304" s="2"/>
    </row>
    <row r="305" spans="5:5" x14ac:dyDescent="0.2">
      <c r="E305" s="2"/>
    </row>
    <row r="306" spans="5:5" x14ac:dyDescent="0.2">
      <c r="E306" s="2"/>
    </row>
    <row r="307" spans="5:5" x14ac:dyDescent="0.2">
      <c r="E307" s="2"/>
    </row>
    <row r="308" spans="5:5" x14ac:dyDescent="0.2">
      <c r="E308" s="2"/>
    </row>
    <row r="309" spans="5:5" x14ac:dyDescent="0.2">
      <c r="E309" s="2"/>
    </row>
    <row r="310" spans="5:5" x14ac:dyDescent="0.2">
      <c r="E310" s="2"/>
    </row>
    <row r="311" spans="5:5" x14ac:dyDescent="0.2">
      <c r="E311" s="2"/>
    </row>
    <row r="312" spans="5:5" x14ac:dyDescent="0.2">
      <c r="E312" s="2"/>
    </row>
    <row r="313" spans="5:5" x14ac:dyDescent="0.2">
      <c r="E313" s="2"/>
    </row>
    <row r="314" spans="5:5" x14ac:dyDescent="0.2">
      <c r="E314" s="2"/>
    </row>
    <row r="315" spans="5:5" x14ac:dyDescent="0.2">
      <c r="E315" s="2"/>
    </row>
    <row r="316" spans="5:5" x14ac:dyDescent="0.2">
      <c r="E316" s="2"/>
    </row>
    <row r="317" spans="5:5" x14ac:dyDescent="0.2">
      <c r="E317" s="2"/>
    </row>
    <row r="318" spans="5:5" x14ac:dyDescent="0.2">
      <c r="E318" s="2"/>
    </row>
    <row r="319" spans="5:5" x14ac:dyDescent="0.2">
      <c r="E319" s="2"/>
    </row>
    <row r="320" spans="5:5" x14ac:dyDescent="0.2">
      <c r="E320" s="2"/>
    </row>
    <row r="321" spans="5:5" x14ac:dyDescent="0.2">
      <c r="E321" s="2"/>
    </row>
    <row r="322" spans="5:5" x14ac:dyDescent="0.2">
      <c r="E322" s="2"/>
    </row>
    <row r="323" spans="5:5" x14ac:dyDescent="0.2">
      <c r="E323" s="2"/>
    </row>
    <row r="324" spans="5:5" x14ac:dyDescent="0.2">
      <c r="E324" s="2"/>
    </row>
    <row r="325" spans="5:5" x14ac:dyDescent="0.2">
      <c r="E325" s="2"/>
    </row>
    <row r="326" spans="5:5" x14ac:dyDescent="0.2">
      <c r="E326" s="2"/>
    </row>
    <row r="327" spans="5:5" x14ac:dyDescent="0.2">
      <c r="E327" s="2"/>
    </row>
    <row r="328" spans="5:5" x14ac:dyDescent="0.2">
      <c r="E328" s="2"/>
    </row>
    <row r="329" spans="5:5" x14ac:dyDescent="0.2">
      <c r="E329" s="2"/>
    </row>
    <row r="330" spans="5:5" x14ac:dyDescent="0.2">
      <c r="E330" s="2"/>
    </row>
    <row r="331" spans="5:5" x14ac:dyDescent="0.2">
      <c r="E331" s="2"/>
    </row>
    <row r="332" spans="5:5" x14ac:dyDescent="0.2">
      <c r="E332" s="2"/>
    </row>
    <row r="333" spans="5:5" x14ac:dyDescent="0.2">
      <c r="E333" s="2"/>
    </row>
    <row r="334" spans="5:5" x14ac:dyDescent="0.2">
      <c r="E334" s="2"/>
    </row>
    <row r="335" spans="5:5" x14ac:dyDescent="0.2">
      <c r="E335" s="2"/>
    </row>
    <row r="336" spans="5:5" x14ac:dyDescent="0.2">
      <c r="E336" s="2"/>
    </row>
    <row r="337" spans="5:5" x14ac:dyDescent="0.2">
      <c r="E337" s="2"/>
    </row>
    <row r="338" spans="5:5" x14ac:dyDescent="0.2">
      <c r="E338" s="2"/>
    </row>
    <row r="339" spans="5:5" x14ac:dyDescent="0.2">
      <c r="E339" s="2"/>
    </row>
    <row r="340" spans="5:5" x14ac:dyDescent="0.2">
      <c r="E340" s="2"/>
    </row>
    <row r="341" spans="5:5" x14ac:dyDescent="0.2">
      <c r="E341" s="2"/>
    </row>
    <row r="342" spans="5:5" x14ac:dyDescent="0.2">
      <c r="E342" s="2"/>
    </row>
    <row r="343" spans="5:5" x14ac:dyDescent="0.2">
      <c r="E343" s="2"/>
    </row>
    <row r="344" spans="5:5" x14ac:dyDescent="0.2">
      <c r="E344" s="2"/>
    </row>
    <row r="345" spans="5:5" x14ac:dyDescent="0.2">
      <c r="E345" s="2"/>
    </row>
    <row r="346" spans="5:5" x14ac:dyDescent="0.2">
      <c r="E346" s="2"/>
    </row>
    <row r="347" spans="5:5" x14ac:dyDescent="0.2">
      <c r="E347" s="2"/>
    </row>
    <row r="348" spans="5:5" x14ac:dyDescent="0.2">
      <c r="E348" s="2"/>
    </row>
    <row r="349" spans="5:5" x14ac:dyDescent="0.2">
      <c r="E349" s="2"/>
    </row>
    <row r="350" spans="5:5" x14ac:dyDescent="0.2">
      <c r="E350" s="2"/>
    </row>
    <row r="351" spans="5:5" x14ac:dyDescent="0.2">
      <c r="E351" s="2"/>
    </row>
    <row r="352" spans="5:5" x14ac:dyDescent="0.2">
      <c r="E352" s="2"/>
    </row>
    <row r="353" spans="5:5" x14ac:dyDescent="0.2">
      <c r="E353" s="2"/>
    </row>
    <row r="354" spans="5:5" x14ac:dyDescent="0.2">
      <c r="E354" s="2"/>
    </row>
    <row r="355" spans="5:5" x14ac:dyDescent="0.2">
      <c r="E355" s="2"/>
    </row>
    <row r="356" spans="5:5" x14ac:dyDescent="0.2">
      <c r="E356" s="2"/>
    </row>
    <row r="357" spans="5:5" x14ac:dyDescent="0.2">
      <c r="E357" s="2"/>
    </row>
    <row r="358" spans="5:5" x14ac:dyDescent="0.2">
      <c r="E358" s="2"/>
    </row>
    <row r="359" spans="5:5" x14ac:dyDescent="0.2">
      <c r="E359" s="2"/>
    </row>
    <row r="360" spans="5:5" x14ac:dyDescent="0.2">
      <c r="E360" s="2"/>
    </row>
    <row r="361" spans="5:5" x14ac:dyDescent="0.2">
      <c r="E361" s="2"/>
    </row>
    <row r="362" spans="5:5" x14ac:dyDescent="0.2">
      <c r="E362" s="2"/>
    </row>
    <row r="363" spans="5:5" x14ac:dyDescent="0.2">
      <c r="E363" s="2"/>
    </row>
    <row r="364" spans="5:5" x14ac:dyDescent="0.2">
      <c r="E364" s="2"/>
    </row>
    <row r="365" spans="5:5" x14ac:dyDescent="0.2">
      <c r="E365" s="2"/>
    </row>
    <row r="366" spans="5:5" x14ac:dyDescent="0.2">
      <c r="E366" s="2"/>
    </row>
    <row r="367" spans="5:5" x14ac:dyDescent="0.2">
      <c r="E367" s="2"/>
    </row>
    <row r="368" spans="5:5" x14ac:dyDescent="0.2">
      <c r="E368" s="2"/>
    </row>
    <row r="369" spans="5:5" x14ac:dyDescent="0.2">
      <c r="E369" s="2"/>
    </row>
    <row r="370" spans="5:5" x14ac:dyDescent="0.2">
      <c r="E370" s="2"/>
    </row>
    <row r="371" spans="5:5" x14ac:dyDescent="0.2">
      <c r="E371" s="2"/>
    </row>
    <row r="372" spans="5:5" x14ac:dyDescent="0.2">
      <c r="E372" s="2"/>
    </row>
    <row r="373" spans="5:5" x14ac:dyDescent="0.2">
      <c r="E373" s="2"/>
    </row>
    <row r="374" spans="5:5" x14ac:dyDescent="0.2">
      <c r="E374" s="2"/>
    </row>
    <row r="375" spans="5:5" x14ac:dyDescent="0.2">
      <c r="E375" s="2"/>
    </row>
    <row r="376" spans="5:5" x14ac:dyDescent="0.2">
      <c r="E376" s="2"/>
    </row>
    <row r="377" spans="5:5" x14ac:dyDescent="0.2">
      <c r="E377" s="2"/>
    </row>
    <row r="378" spans="5:5" x14ac:dyDescent="0.2">
      <c r="E378" s="2"/>
    </row>
    <row r="379" spans="5:5" x14ac:dyDescent="0.2">
      <c r="E379" s="2"/>
    </row>
    <row r="380" spans="5:5" x14ac:dyDescent="0.2">
      <c r="E380" s="2"/>
    </row>
    <row r="381" spans="5:5" x14ac:dyDescent="0.2">
      <c r="E381" s="2"/>
    </row>
    <row r="382" spans="5:5" x14ac:dyDescent="0.2">
      <c r="E382" s="2"/>
    </row>
    <row r="383" spans="5:5" x14ac:dyDescent="0.2">
      <c r="E383" s="2"/>
    </row>
    <row r="384" spans="5:5" x14ac:dyDescent="0.2">
      <c r="E384" s="2"/>
    </row>
    <row r="385" spans="5:5" x14ac:dyDescent="0.2">
      <c r="E385" s="2"/>
    </row>
    <row r="386" spans="5:5" x14ac:dyDescent="0.2">
      <c r="E386" s="2"/>
    </row>
    <row r="387" spans="5:5" x14ac:dyDescent="0.2">
      <c r="E387" s="2"/>
    </row>
    <row r="388" spans="5:5" x14ac:dyDescent="0.2">
      <c r="E388" s="2"/>
    </row>
    <row r="389" spans="5:5" x14ac:dyDescent="0.2">
      <c r="E389" s="2"/>
    </row>
    <row r="390" spans="5:5" x14ac:dyDescent="0.2">
      <c r="E390" s="2"/>
    </row>
    <row r="391" spans="5:5" x14ac:dyDescent="0.2">
      <c r="E391" s="2"/>
    </row>
    <row r="392" spans="5:5" x14ac:dyDescent="0.2">
      <c r="E392" s="2"/>
    </row>
    <row r="393" spans="5:5" x14ac:dyDescent="0.2">
      <c r="E393" s="2"/>
    </row>
    <row r="394" spans="5:5" x14ac:dyDescent="0.2">
      <c r="E394" s="2"/>
    </row>
    <row r="395" spans="5:5" x14ac:dyDescent="0.2">
      <c r="E395" s="2"/>
    </row>
    <row r="396" spans="5:5" x14ac:dyDescent="0.2">
      <c r="E396" s="2"/>
    </row>
    <row r="397" spans="5:5" x14ac:dyDescent="0.2">
      <c r="E397" s="2"/>
    </row>
    <row r="398" spans="5:5" x14ac:dyDescent="0.2">
      <c r="E398" s="2"/>
    </row>
    <row r="399" spans="5:5" x14ac:dyDescent="0.2">
      <c r="E399" s="2"/>
    </row>
    <row r="400" spans="5:5" x14ac:dyDescent="0.2">
      <c r="E400" s="2"/>
    </row>
    <row r="401" spans="5:5" x14ac:dyDescent="0.2">
      <c r="E401" s="2"/>
    </row>
    <row r="402" spans="5:5" x14ac:dyDescent="0.2">
      <c r="E402" s="2"/>
    </row>
    <row r="403" spans="5:5" x14ac:dyDescent="0.2">
      <c r="E403" s="2"/>
    </row>
    <row r="404" spans="5:5" x14ac:dyDescent="0.2">
      <c r="E404" s="2"/>
    </row>
    <row r="405" spans="5:5" x14ac:dyDescent="0.2">
      <c r="E405" s="2"/>
    </row>
    <row r="406" spans="5:5" x14ac:dyDescent="0.2">
      <c r="E406" s="2"/>
    </row>
    <row r="407" spans="5:5" x14ac:dyDescent="0.2">
      <c r="E407" s="2"/>
    </row>
    <row r="408" spans="5:5" x14ac:dyDescent="0.2">
      <c r="E408" s="2"/>
    </row>
    <row r="409" spans="5:5" x14ac:dyDescent="0.2">
      <c r="E409" s="2"/>
    </row>
    <row r="410" spans="5:5" x14ac:dyDescent="0.2">
      <c r="E410" s="2"/>
    </row>
    <row r="411" spans="5:5" x14ac:dyDescent="0.2">
      <c r="E411" s="2"/>
    </row>
    <row r="412" spans="5:5" x14ac:dyDescent="0.2">
      <c r="E412" s="2"/>
    </row>
    <row r="413" spans="5:5" x14ac:dyDescent="0.2">
      <c r="E413" s="2"/>
    </row>
    <row r="414" spans="5:5" x14ac:dyDescent="0.2">
      <c r="E414" s="2"/>
    </row>
    <row r="415" spans="5:5" x14ac:dyDescent="0.2">
      <c r="E415" s="2"/>
    </row>
    <row r="416" spans="5:5" x14ac:dyDescent="0.2">
      <c r="E416" s="2"/>
    </row>
    <row r="417" spans="5:5" x14ac:dyDescent="0.2">
      <c r="E417" s="2"/>
    </row>
    <row r="418" spans="5:5" x14ac:dyDescent="0.2">
      <c r="E418" s="2"/>
    </row>
    <row r="419" spans="5:5" x14ac:dyDescent="0.2">
      <c r="E419" s="2"/>
    </row>
    <row r="420" spans="5:5" x14ac:dyDescent="0.2">
      <c r="E420" s="2"/>
    </row>
    <row r="421" spans="5:5" x14ac:dyDescent="0.2">
      <c r="E421" s="2"/>
    </row>
    <row r="422" spans="5:5" x14ac:dyDescent="0.2">
      <c r="E422" s="2"/>
    </row>
    <row r="423" spans="5:5" x14ac:dyDescent="0.2">
      <c r="E423" s="2"/>
    </row>
    <row r="424" spans="5:5" x14ac:dyDescent="0.2">
      <c r="E424" s="2"/>
    </row>
    <row r="425" spans="5:5" x14ac:dyDescent="0.2">
      <c r="E425" s="2"/>
    </row>
    <row r="426" spans="5:5" x14ac:dyDescent="0.2">
      <c r="E426" s="2"/>
    </row>
    <row r="427" spans="5:5" x14ac:dyDescent="0.2">
      <c r="E427" s="2"/>
    </row>
    <row r="428" spans="5:5" x14ac:dyDescent="0.2">
      <c r="E428" s="2"/>
    </row>
    <row r="429" spans="5:5" x14ac:dyDescent="0.2">
      <c r="E429" s="2"/>
    </row>
    <row r="430" spans="5:5" x14ac:dyDescent="0.2">
      <c r="E430" s="2"/>
    </row>
    <row r="431" spans="5:5" x14ac:dyDescent="0.2">
      <c r="E431" s="2"/>
    </row>
    <row r="432" spans="5:5" x14ac:dyDescent="0.2">
      <c r="E432" s="2"/>
    </row>
    <row r="433" spans="5:5" x14ac:dyDescent="0.2">
      <c r="E433" s="2"/>
    </row>
    <row r="434" spans="5:5" x14ac:dyDescent="0.2">
      <c r="E434" s="2"/>
    </row>
    <row r="435" spans="5:5" x14ac:dyDescent="0.2">
      <c r="E435" s="2"/>
    </row>
    <row r="436" spans="5:5" x14ac:dyDescent="0.2">
      <c r="E436" s="2"/>
    </row>
    <row r="437" spans="5:5" x14ac:dyDescent="0.2">
      <c r="E437" s="2"/>
    </row>
    <row r="438" spans="5:5" x14ac:dyDescent="0.2">
      <c r="E438" s="2"/>
    </row>
    <row r="439" spans="5:5" x14ac:dyDescent="0.2">
      <c r="E439" s="2"/>
    </row>
    <row r="440" spans="5:5" x14ac:dyDescent="0.2">
      <c r="E440" s="2"/>
    </row>
    <row r="441" spans="5:5" x14ac:dyDescent="0.2">
      <c r="E441" s="2"/>
    </row>
    <row r="442" spans="5:5" x14ac:dyDescent="0.2">
      <c r="E442" s="2"/>
    </row>
  </sheetData>
  <protectedRanges>
    <protectedRange sqref="E54:K60" name="verantwoording investeringskosten"/>
    <protectedRange algorithmName="SHA-512" hashValue="trpuhU7duEkssbJljxQKJmJpPjbyS3VXahW7HCmakvg5f8c8XdJfOfYbAyxOleiC7n+xcadbj0Uu7tfBcu/vpw==" saltValue="p62JenirnNcGm/+nx9eKjg==" spinCount="100000" sqref="A47:F49" name="Externe prestaties"/>
    <protectedRange algorithmName="SHA-512" hashValue="7xlfcGf83pfqUwhUDItGKavXWQ3Z3iO1visnGWOkVUtctjwNH3l/ATDL/ufr27DIUiu0UGdA1U5MuOG4ZIVCrg==" saltValue="cATjp854I3Lf8+DV9CVQdA==" spinCount="100000" sqref="A55:C59" name="Investeringskosten"/>
    <protectedRange sqref="A32:C41" name="Werkingskosten"/>
    <protectedRange sqref="H46" name="Verantwoording externe prestaties"/>
    <protectedRange sqref="A18" name="verantwoording personeelskosten"/>
    <protectedRange algorithmName="SHA-512" hashValue="tX25u6YuTYQeWkgmBI81AjfK0invYd5c2fOveVQT7/YelF1avxO7rX45nDV9c36HtoBPzWIt7eK59szO2IwgTA==" saltValue="C2d+4xUEYwUrj5OiVqud3Q==" spinCount="100000" sqref="A9:J14" name="Personeelskosten_1"/>
  </protectedRanges>
  <mergeCells count="48">
    <mergeCell ref="A16:K16"/>
    <mergeCell ref="A17:K17"/>
    <mergeCell ref="A7:K7"/>
    <mergeCell ref="A8:C8"/>
    <mergeCell ref="A10:C10"/>
    <mergeCell ref="A13:C13"/>
    <mergeCell ref="A14:C14"/>
    <mergeCell ref="A9:C9"/>
    <mergeCell ref="A11:C11"/>
    <mergeCell ref="A12:C12"/>
    <mergeCell ref="A15:H15"/>
    <mergeCell ref="A1:K1"/>
    <mergeCell ref="A3:K3"/>
    <mergeCell ref="C5:K5"/>
    <mergeCell ref="C6:K6"/>
    <mergeCell ref="C4:K4"/>
    <mergeCell ref="A6:B6"/>
    <mergeCell ref="A18:K24"/>
    <mergeCell ref="A26:C26"/>
    <mergeCell ref="A28:C28"/>
    <mergeCell ref="A54:B54"/>
    <mergeCell ref="A55:B55"/>
    <mergeCell ref="A27:B27"/>
    <mergeCell ref="A31:B31"/>
    <mergeCell ref="A32:B32"/>
    <mergeCell ref="A33:B33"/>
    <mergeCell ref="A38:B38"/>
    <mergeCell ref="A39:B39"/>
    <mergeCell ref="A40:B40"/>
    <mergeCell ref="A41:B41"/>
    <mergeCell ref="A42:B42"/>
    <mergeCell ref="H44:K45"/>
    <mergeCell ref="A45:F45"/>
    <mergeCell ref="A30:C30"/>
    <mergeCell ref="E54:K60"/>
    <mergeCell ref="A57:B57"/>
    <mergeCell ref="A58:B58"/>
    <mergeCell ref="A59:B59"/>
    <mergeCell ref="A60:B60"/>
    <mergeCell ref="A56:B56"/>
    <mergeCell ref="C47:E47"/>
    <mergeCell ref="C48:E48"/>
    <mergeCell ref="C49:E49"/>
    <mergeCell ref="A50:E50"/>
    <mergeCell ref="A53:C53"/>
    <mergeCell ref="E53:K53"/>
    <mergeCell ref="H46:K50"/>
    <mergeCell ref="C46:E46"/>
  </mergeCells>
  <conditionalFormatting sqref="B48:B49">
    <cfRule type="expression" dxfId="10" priority="3">
      <formula>TRIM(A48)&lt;&gt;""</formula>
    </cfRule>
  </conditionalFormatting>
  <conditionalFormatting sqref="F9:F14 H9:H14">
    <cfRule type="expression" dxfId="9" priority="2">
      <formula>OR(ISBLANK(#REF!),#REF!="o")</formula>
    </cfRule>
  </conditionalFormatting>
  <conditionalFormatting sqref="I9:J14">
    <cfRule type="expression" dxfId="8" priority="1" stopIfTrue="1">
      <formula>OR(#REF!="f",#REF!="?")</formula>
    </cfRule>
  </conditionalFormatting>
  <dataValidations count="9">
    <dataValidation allowBlank="1" showInputMessage="1" showErrorMessage="1" promptTitle="Grote kost" prompt="Gelieve hiernaast het toelichtingsveld te lezen alvorens deze rubriek in te vullen." sqref="D65202 IJ65224 SF65224 ACB65224 ALX65224 AVT65224 BFP65224 BPL65224 BZH65224 CJD65224 CSZ65224 DCV65224 DMR65224 DWN65224 EGJ65224 EQF65224 FAB65224 FJX65224 FTT65224 GDP65224 GNL65224 GXH65224 HHD65224 HQZ65224 IAV65224 IKR65224 IUN65224 JEJ65224 JOF65224 JYB65224 KHX65224 KRT65224 LBP65224 LLL65224 LVH65224 MFD65224 MOZ65224 MYV65224 NIR65224 NSN65224 OCJ65224 OMF65224 OWB65224 PFX65224 PPT65224 PZP65224 QJL65224 QTH65224 RDD65224 RMZ65224 RWV65224 SGR65224 SQN65224 TAJ65224 TKF65224 TUB65224 UDX65224 UNT65224 UXP65224 VHL65224 VRH65224 WBD65224 WKZ65224 WUV65224 D130738 IJ130760 SF130760 ACB130760 ALX130760 AVT130760 BFP130760 BPL130760 BZH130760 CJD130760 CSZ130760 DCV130760 DMR130760 DWN130760 EGJ130760 EQF130760 FAB130760 FJX130760 FTT130760 GDP130760 GNL130760 GXH130760 HHD130760 HQZ130760 IAV130760 IKR130760 IUN130760 JEJ130760 JOF130760 JYB130760 KHX130760 KRT130760 LBP130760 LLL130760 LVH130760 MFD130760 MOZ130760 MYV130760 NIR130760 NSN130760 OCJ130760 OMF130760 OWB130760 PFX130760 PPT130760 PZP130760 QJL130760 QTH130760 RDD130760 RMZ130760 RWV130760 SGR130760 SQN130760 TAJ130760 TKF130760 TUB130760 UDX130760 UNT130760 UXP130760 VHL130760 VRH130760 WBD130760 WKZ130760 WUV130760 D196274 IJ196296 SF196296 ACB196296 ALX196296 AVT196296 BFP196296 BPL196296 BZH196296 CJD196296 CSZ196296 DCV196296 DMR196296 DWN196296 EGJ196296 EQF196296 FAB196296 FJX196296 FTT196296 GDP196296 GNL196296 GXH196296 HHD196296 HQZ196296 IAV196296 IKR196296 IUN196296 JEJ196296 JOF196296 JYB196296 KHX196296 KRT196296 LBP196296 LLL196296 LVH196296 MFD196296 MOZ196296 MYV196296 NIR196296 NSN196296 OCJ196296 OMF196296 OWB196296 PFX196296 PPT196296 PZP196296 QJL196296 QTH196296 RDD196296 RMZ196296 RWV196296 SGR196296 SQN196296 TAJ196296 TKF196296 TUB196296 UDX196296 UNT196296 UXP196296 VHL196296 VRH196296 WBD196296 WKZ196296 WUV196296 D261810 IJ261832 SF261832 ACB261832 ALX261832 AVT261832 BFP261832 BPL261832 BZH261832 CJD261832 CSZ261832 DCV261832 DMR261832 DWN261832 EGJ261832 EQF261832 FAB261832 FJX261832 FTT261832 GDP261832 GNL261832 GXH261832 HHD261832 HQZ261832 IAV261832 IKR261832 IUN261832 JEJ261832 JOF261832 JYB261832 KHX261832 KRT261832 LBP261832 LLL261832 LVH261832 MFD261832 MOZ261832 MYV261832 NIR261832 NSN261832 OCJ261832 OMF261832 OWB261832 PFX261832 PPT261832 PZP261832 QJL261832 QTH261832 RDD261832 RMZ261832 RWV261832 SGR261832 SQN261832 TAJ261832 TKF261832 TUB261832 UDX261832 UNT261832 UXP261832 VHL261832 VRH261832 WBD261832 WKZ261832 WUV261832 D327346 IJ327368 SF327368 ACB327368 ALX327368 AVT327368 BFP327368 BPL327368 BZH327368 CJD327368 CSZ327368 DCV327368 DMR327368 DWN327368 EGJ327368 EQF327368 FAB327368 FJX327368 FTT327368 GDP327368 GNL327368 GXH327368 HHD327368 HQZ327368 IAV327368 IKR327368 IUN327368 JEJ327368 JOF327368 JYB327368 KHX327368 KRT327368 LBP327368 LLL327368 LVH327368 MFD327368 MOZ327368 MYV327368 NIR327368 NSN327368 OCJ327368 OMF327368 OWB327368 PFX327368 PPT327368 PZP327368 QJL327368 QTH327368 RDD327368 RMZ327368 RWV327368 SGR327368 SQN327368 TAJ327368 TKF327368 TUB327368 UDX327368 UNT327368 UXP327368 VHL327368 VRH327368 WBD327368 WKZ327368 WUV327368 D392882 IJ392904 SF392904 ACB392904 ALX392904 AVT392904 BFP392904 BPL392904 BZH392904 CJD392904 CSZ392904 DCV392904 DMR392904 DWN392904 EGJ392904 EQF392904 FAB392904 FJX392904 FTT392904 GDP392904 GNL392904 GXH392904 HHD392904 HQZ392904 IAV392904 IKR392904 IUN392904 JEJ392904 JOF392904 JYB392904 KHX392904 KRT392904 LBP392904 LLL392904 LVH392904 MFD392904 MOZ392904 MYV392904 NIR392904 NSN392904 OCJ392904 OMF392904 OWB392904 PFX392904 PPT392904 PZP392904 QJL392904 QTH392904 RDD392904 RMZ392904 RWV392904 SGR392904 SQN392904 TAJ392904 TKF392904 TUB392904 UDX392904 UNT392904 UXP392904 VHL392904 VRH392904 WBD392904 WKZ392904 WUV392904 D458418 IJ458440 SF458440 ACB458440 ALX458440 AVT458440 BFP458440 BPL458440 BZH458440 CJD458440 CSZ458440 DCV458440 DMR458440 DWN458440 EGJ458440 EQF458440 FAB458440 FJX458440 FTT458440 GDP458440 GNL458440 GXH458440 HHD458440 HQZ458440 IAV458440 IKR458440 IUN458440 JEJ458440 JOF458440 JYB458440 KHX458440 KRT458440 LBP458440 LLL458440 LVH458440 MFD458440 MOZ458440 MYV458440 NIR458440 NSN458440 OCJ458440 OMF458440 OWB458440 PFX458440 PPT458440 PZP458440 QJL458440 QTH458440 RDD458440 RMZ458440 RWV458440 SGR458440 SQN458440 TAJ458440 TKF458440 TUB458440 UDX458440 UNT458440 UXP458440 VHL458440 VRH458440 WBD458440 WKZ458440 WUV458440 D523954 IJ523976 SF523976 ACB523976 ALX523976 AVT523976 BFP523976 BPL523976 BZH523976 CJD523976 CSZ523976 DCV523976 DMR523976 DWN523976 EGJ523976 EQF523976 FAB523976 FJX523976 FTT523976 GDP523976 GNL523976 GXH523976 HHD523976 HQZ523976 IAV523976 IKR523976 IUN523976 JEJ523976 JOF523976 JYB523976 KHX523976 KRT523976 LBP523976 LLL523976 LVH523976 MFD523976 MOZ523976 MYV523976 NIR523976 NSN523976 OCJ523976 OMF523976 OWB523976 PFX523976 PPT523976 PZP523976 QJL523976 QTH523976 RDD523976 RMZ523976 RWV523976 SGR523976 SQN523976 TAJ523976 TKF523976 TUB523976 UDX523976 UNT523976 UXP523976 VHL523976 VRH523976 WBD523976 WKZ523976 WUV523976 D589490 IJ589512 SF589512 ACB589512 ALX589512 AVT589512 BFP589512 BPL589512 BZH589512 CJD589512 CSZ589512 DCV589512 DMR589512 DWN589512 EGJ589512 EQF589512 FAB589512 FJX589512 FTT589512 GDP589512 GNL589512 GXH589512 HHD589512 HQZ589512 IAV589512 IKR589512 IUN589512 JEJ589512 JOF589512 JYB589512 KHX589512 KRT589512 LBP589512 LLL589512 LVH589512 MFD589512 MOZ589512 MYV589512 NIR589512 NSN589512 OCJ589512 OMF589512 OWB589512 PFX589512 PPT589512 PZP589512 QJL589512 QTH589512 RDD589512 RMZ589512 RWV589512 SGR589512 SQN589512 TAJ589512 TKF589512 TUB589512 UDX589512 UNT589512 UXP589512 VHL589512 VRH589512 WBD589512 WKZ589512 WUV589512 D655026 IJ655048 SF655048 ACB655048 ALX655048 AVT655048 BFP655048 BPL655048 BZH655048 CJD655048 CSZ655048 DCV655048 DMR655048 DWN655048 EGJ655048 EQF655048 FAB655048 FJX655048 FTT655048 GDP655048 GNL655048 GXH655048 HHD655048 HQZ655048 IAV655048 IKR655048 IUN655048 JEJ655048 JOF655048 JYB655048 KHX655048 KRT655048 LBP655048 LLL655048 LVH655048 MFD655048 MOZ655048 MYV655048 NIR655048 NSN655048 OCJ655048 OMF655048 OWB655048 PFX655048 PPT655048 PZP655048 QJL655048 QTH655048 RDD655048 RMZ655048 RWV655048 SGR655048 SQN655048 TAJ655048 TKF655048 TUB655048 UDX655048 UNT655048 UXP655048 VHL655048 VRH655048 WBD655048 WKZ655048 WUV655048 D720562 IJ720584 SF720584 ACB720584 ALX720584 AVT720584 BFP720584 BPL720584 BZH720584 CJD720584 CSZ720584 DCV720584 DMR720584 DWN720584 EGJ720584 EQF720584 FAB720584 FJX720584 FTT720584 GDP720584 GNL720584 GXH720584 HHD720584 HQZ720584 IAV720584 IKR720584 IUN720584 JEJ720584 JOF720584 JYB720584 KHX720584 KRT720584 LBP720584 LLL720584 LVH720584 MFD720584 MOZ720584 MYV720584 NIR720584 NSN720584 OCJ720584 OMF720584 OWB720584 PFX720584 PPT720584 PZP720584 QJL720584 QTH720584 RDD720584 RMZ720584 RWV720584 SGR720584 SQN720584 TAJ720584 TKF720584 TUB720584 UDX720584 UNT720584 UXP720584 VHL720584 VRH720584 WBD720584 WKZ720584 WUV720584 D786098 IJ786120 SF786120 ACB786120 ALX786120 AVT786120 BFP786120 BPL786120 BZH786120 CJD786120 CSZ786120 DCV786120 DMR786120 DWN786120 EGJ786120 EQF786120 FAB786120 FJX786120 FTT786120 GDP786120 GNL786120 GXH786120 HHD786120 HQZ786120 IAV786120 IKR786120 IUN786120 JEJ786120 JOF786120 JYB786120 KHX786120 KRT786120 LBP786120 LLL786120 LVH786120 MFD786120 MOZ786120 MYV786120 NIR786120 NSN786120 OCJ786120 OMF786120 OWB786120 PFX786120 PPT786120 PZP786120 QJL786120 QTH786120 RDD786120 RMZ786120 RWV786120 SGR786120 SQN786120 TAJ786120 TKF786120 TUB786120 UDX786120 UNT786120 UXP786120 VHL786120 VRH786120 WBD786120 WKZ786120 WUV786120 D851634 IJ851656 SF851656 ACB851656 ALX851656 AVT851656 BFP851656 BPL851656 BZH851656 CJD851656 CSZ851656 DCV851656 DMR851656 DWN851656 EGJ851656 EQF851656 FAB851656 FJX851656 FTT851656 GDP851656 GNL851656 GXH851656 HHD851656 HQZ851656 IAV851656 IKR851656 IUN851656 JEJ851656 JOF851656 JYB851656 KHX851656 KRT851656 LBP851656 LLL851656 LVH851656 MFD851656 MOZ851656 MYV851656 NIR851656 NSN851656 OCJ851656 OMF851656 OWB851656 PFX851656 PPT851656 PZP851656 QJL851656 QTH851656 RDD851656 RMZ851656 RWV851656 SGR851656 SQN851656 TAJ851656 TKF851656 TUB851656 UDX851656 UNT851656 UXP851656 VHL851656 VRH851656 WBD851656 WKZ851656 WUV851656 D917170 IJ917192 SF917192 ACB917192 ALX917192 AVT917192 BFP917192 BPL917192 BZH917192 CJD917192 CSZ917192 DCV917192 DMR917192 DWN917192 EGJ917192 EQF917192 FAB917192 FJX917192 FTT917192 GDP917192 GNL917192 GXH917192 HHD917192 HQZ917192 IAV917192 IKR917192 IUN917192 JEJ917192 JOF917192 JYB917192 KHX917192 KRT917192 LBP917192 LLL917192 LVH917192 MFD917192 MOZ917192 MYV917192 NIR917192 NSN917192 OCJ917192 OMF917192 OWB917192 PFX917192 PPT917192 PZP917192 QJL917192 QTH917192 RDD917192 RMZ917192 RWV917192 SGR917192 SQN917192 TAJ917192 TKF917192 TUB917192 UDX917192 UNT917192 UXP917192 VHL917192 VRH917192 WBD917192 WKZ917192 WUV917192 D982706 IJ982728 SF982728 ACB982728 ALX982728 AVT982728 BFP982728 BPL982728 BZH982728 CJD982728 CSZ982728 DCV982728 DMR982728 DWN982728 EGJ982728 EQF982728 FAB982728 FJX982728 FTT982728 GDP982728 GNL982728 GXH982728 HHD982728 HQZ982728 IAV982728 IKR982728 IUN982728 JEJ982728 JOF982728 JYB982728 KHX982728 KRT982728 LBP982728 LLL982728 LVH982728 MFD982728 MOZ982728 MYV982728 NIR982728 NSN982728 OCJ982728 OMF982728 OWB982728 PFX982728 PPT982728 PZP982728 QJL982728 QTH982728 RDD982728 RMZ982728 RWV982728 SGR982728 SQN982728 TAJ982728 TKF982728 TUB982728 UDX982728 UNT982728 UXP982728 VHL982728 VRH982728 WBD982728 WKZ982728 WUV982728" xr:uid="{820982C8-B4D2-4C95-B0F3-C22CAB4D1100}"/>
    <dataValidation type="whole" allowBlank="1" showInputMessage="1" showErrorMessage="1" error="Gelieve een bedrag lager dan 20.000 EUR in te vullen" sqref="WUT982677 IH65173 SD65173 ABZ65173 ALV65173 AVR65173 BFN65173 BPJ65173 BZF65173 CJB65173 CSX65173 DCT65173 DMP65173 DWL65173 EGH65173 EQD65173 EZZ65173 FJV65173 FTR65173 GDN65173 GNJ65173 GXF65173 HHB65173 HQX65173 IAT65173 IKP65173 IUL65173 JEH65173 JOD65173 JXZ65173 KHV65173 KRR65173 LBN65173 LLJ65173 LVF65173 MFB65173 MOX65173 MYT65173 NIP65173 NSL65173 OCH65173 OMD65173 OVZ65173 PFV65173 PPR65173 PZN65173 QJJ65173 QTF65173 RDB65173 RMX65173 RWT65173 SGP65173 SQL65173 TAH65173 TKD65173 TTZ65173 UDV65173 UNR65173 UXN65173 VHJ65173 VRF65173 WBB65173 WKX65173 WUT65173 IH130709 SD130709 ABZ130709 ALV130709 AVR130709 BFN130709 BPJ130709 BZF130709 CJB130709 CSX130709 DCT130709 DMP130709 DWL130709 EGH130709 EQD130709 EZZ130709 FJV130709 FTR130709 GDN130709 GNJ130709 GXF130709 HHB130709 HQX130709 IAT130709 IKP130709 IUL130709 JEH130709 JOD130709 JXZ130709 KHV130709 KRR130709 LBN130709 LLJ130709 LVF130709 MFB130709 MOX130709 MYT130709 NIP130709 NSL130709 OCH130709 OMD130709 OVZ130709 PFV130709 PPR130709 PZN130709 QJJ130709 QTF130709 RDB130709 RMX130709 RWT130709 SGP130709 SQL130709 TAH130709 TKD130709 TTZ130709 UDV130709 UNR130709 UXN130709 VHJ130709 VRF130709 WBB130709 WKX130709 WUT130709 IH196245 SD196245 ABZ196245 ALV196245 AVR196245 BFN196245 BPJ196245 BZF196245 CJB196245 CSX196245 DCT196245 DMP196245 DWL196245 EGH196245 EQD196245 EZZ196245 FJV196245 FTR196245 GDN196245 GNJ196245 GXF196245 HHB196245 HQX196245 IAT196245 IKP196245 IUL196245 JEH196245 JOD196245 JXZ196245 KHV196245 KRR196245 LBN196245 LLJ196245 LVF196245 MFB196245 MOX196245 MYT196245 NIP196245 NSL196245 OCH196245 OMD196245 OVZ196245 PFV196245 PPR196245 PZN196245 QJJ196245 QTF196245 RDB196245 RMX196245 RWT196245 SGP196245 SQL196245 TAH196245 TKD196245 TTZ196245 UDV196245 UNR196245 UXN196245 VHJ196245 VRF196245 WBB196245 WKX196245 WUT196245 IH261781 SD261781 ABZ261781 ALV261781 AVR261781 BFN261781 BPJ261781 BZF261781 CJB261781 CSX261781 DCT261781 DMP261781 DWL261781 EGH261781 EQD261781 EZZ261781 FJV261781 FTR261781 GDN261781 GNJ261781 GXF261781 HHB261781 HQX261781 IAT261781 IKP261781 IUL261781 JEH261781 JOD261781 JXZ261781 KHV261781 KRR261781 LBN261781 LLJ261781 LVF261781 MFB261781 MOX261781 MYT261781 NIP261781 NSL261781 OCH261781 OMD261781 OVZ261781 PFV261781 PPR261781 PZN261781 QJJ261781 QTF261781 RDB261781 RMX261781 RWT261781 SGP261781 SQL261781 TAH261781 TKD261781 TTZ261781 UDV261781 UNR261781 UXN261781 VHJ261781 VRF261781 WBB261781 WKX261781 WUT261781 IH327317 SD327317 ABZ327317 ALV327317 AVR327317 BFN327317 BPJ327317 BZF327317 CJB327317 CSX327317 DCT327317 DMP327317 DWL327317 EGH327317 EQD327317 EZZ327317 FJV327317 FTR327317 GDN327317 GNJ327317 GXF327317 HHB327317 HQX327317 IAT327317 IKP327317 IUL327317 JEH327317 JOD327317 JXZ327317 KHV327317 KRR327317 LBN327317 LLJ327317 LVF327317 MFB327317 MOX327317 MYT327317 NIP327317 NSL327317 OCH327317 OMD327317 OVZ327317 PFV327317 PPR327317 PZN327317 QJJ327317 QTF327317 RDB327317 RMX327317 RWT327317 SGP327317 SQL327317 TAH327317 TKD327317 TTZ327317 UDV327317 UNR327317 UXN327317 VHJ327317 VRF327317 WBB327317 WKX327317 WUT327317 IH392853 SD392853 ABZ392853 ALV392853 AVR392853 BFN392853 BPJ392853 BZF392853 CJB392853 CSX392853 DCT392853 DMP392853 DWL392853 EGH392853 EQD392853 EZZ392853 FJV392853 FTR392853 GDN392853 GNJ392853 GXF392853 HHB392853 HQX392853 IAT392853 IKP392853 IUL392853 JEH392853 JOD392853 JXZ392853 KHV392853 KRR392853 LBN392853 LLJ392853 LVF392853 MFB392853 MOX392853 MYT392853 NIP392853 NSL392853 OCH392853 OMD392853 OVZ392853 PFV392853 PPR392853 PZN392853 QJJ392853 QTF392853 RDB392853 RMX392853 RWT392853 SGP392853 SQL392853 TAH392853 TKD392853 TTZ392853 UDV392853 UNR392853 UXN392853 VHJ392853 VRF392853 WBB392853 WKX392853 WUT392853 IH458389 SD458389 ABZ458389 ALV458389 AVR458389 BFN458389 BPJ458389 BZF458389 CJB458389 CSX458389 DCT458389 DMP458389 DWL458389 EGH458389 EQD458389 EZZ458389 FJV458389 FTR458389 GDN458389 GNJ458389 GXF458389 HHB458389 HQX458389 IAT458389 IKP458389 IUL458389 JEH458389 JOD458389 JXZ458389 KHV458389 KRR458389 LBN458389 LLJ458389 LVF458389 MFB458389 MOX458389 MYT458389 NIP458389 NSL458389 OCH458389 OMD458389 OVZ458389 PFV458389 PPR458389 PZN458389 QJJ458389 QTF458389 RDB458389 RMX458389 RWT458389 SGP458389 SQL458389 TAH458389 TKD458389 TTZ458389 UDV458389 UNR458389 UXN458389 VHJ458389 VRF458389 WBB458389 WKX458389 WUT458389 IH523925 SD523925 ABZ523925 ALV523925 AVR523925 BFN523925 BPJ523925 BZF523925 CJB523925 CSX523925 DCT523925 DMP523925 DWL523925 EGH523925 EQD523925 EZZ523925 FJV523925 FTR523925 GDN523925 GNJ523925 GXF523925 HHB523925 HQX523925 IAT523925 IKP523925 IUL523925 JEH523925 JOD523925 JXZ523925 KHV523925 KRR523925 LBN523925 LLJ523925 LVF523925 MFB523925 MOX523925 MYT523925 NIP523925 NSL523925 OCH523925 OMD523925 OVZ523925 PFV523925 PPR523925 PZN523925 QJJ523925 QTF523925 RDB523925 RMX523925 RWT523925 SGP523925 SQL523925 TAH523925 TKD523925 TTZ523925 UDV523925 UNR523925 UXN523925 VHJ523925 VRF523925 WBB523925 WKX523925 WUT523925 IH589461 SD589461 ABZ589461 ALV589461 AVR589461 BFN589461 BPJ589461 BZF589461 CJB589461 CSX589461 DCT589461 DMP589461 DWL589461 EGH589461 EQD589461 EZZ589461 FJV589461 FTR589461 GDN589461 GNJ589461 GXF589461 HHB589461 HQX589461 IAT589461 IKP589461 IUL589461 JEH589461 JOD589461 JXZ589461 KHV589461 KRR589461 LBN589461 LLJ589461 LVF589461 MFB589461 MOX589461 MYT589461 NIP589461 NSL589461 OCH589461 OMD589461 OVZ589461 PFV589461 PPR589461 PZN589461 QJJ589461 QTF589461 RDB589461 RMX589461 RWT589461 SGP589461 SQL589461 TAH589461 TKD589461 TTZ589461 UDV589461 UNR589461 UXN589461 VHJ589461 VRF589461 WBB589461 WKX589461 WUT589461 IH654997 SD654997 ABZ654997 ALV654997 AVR654997 BFN654997 BPJ654997 BZF654997 CJB654997 CSX654997 DCT654997 DMP654997 DWL654997 EGH654997 EQD654997 EZZ654997 FJV654997 FTR654997 GDN654997 GNJ654997 GXF654997 HHB654997 HQX654997 IAT654997 IKP654997 IUL654997 JEH654997 JOD654997 JXZ654997 KHV654997 KRR654997 LBN654997 LLJ654997 LVF654997 MFB654997 MOX654997 MYT654997 NIP654997 NSL654997 OCH654997 OMD654997 OVZ654997 PFV654997 PPR654997 PZN654997 QJJ654997 QTF654997 RDB654997 RMX654997 RWT654997 SGP654997 SQL654997 TAH654997 TKD654997 TTZ654997 UDV654997 UNR654997 UXN654997 VHJ654997 VRF654997 WBB654997 WKX654997 WUT654997 IH720533 SD720533 ABZ720533 ALV720533 AVR720533 BFN720533 BPJ720533 BZF720533 CJB720533 CSX720533 DCT720533 DMP720533 DWL720533 EGH720533 EQD720533 EZZ720533 FJV720533 FTR720533 GDN720533 GNJ720533 GXF720533 HHB720533 HQX720533 IAT720533 IKP720533 IUL720533 JEH720533 JOD720533 JXZ720533 KHV720533 KRR720533 LBN720533 LLJ720533 LVF720533 MFB720533 MOX720533 MYT720533 NIP720533 NSL720533 OCH720533 OMD720533 OVZ720533 PFV720533 PPR720533 PZN720533 QJJ720533 QTF720533 RDB720533 RMX720533 RWT720533 SGP720533 SQL720533 TAH720533 TKD720533 TTZ720533 UDV720533 UNR720533 UXN720533 VHJ720533 VRF720533 WBB720533 WKX720533 WUT720533 IH786069 SD786069 ABZ786069 ALV786069 AVR786069 BFN786069 BPJ786069 BZF786069 CJB786069 CSX786069 DCT786069 DMP786069 DWL786069 EGH786069 EQD786069 EZZ786069 FJV786069 FTR786069 GDN786069 GNJ786069 GXF786069 HHB786069 HQX786069 IAT786069 IKP786069 IUL786069 JEH786069 JOD786069 JXZ786069 KHV786069 KRR786069 LBN786069 LLJ786069 LVF786069 MFB786069 MOX786069 MYT786069 NIP786069 NSL786069 OCH786069 OMD786069 OVZ786069 PFV786069 PPR786069 PZN786069 QJJ786069 QTF786069 RDB786069 RMX786069 RWT786069 SGP786069 SQL786069 TAH786069 TKD786069 TTZ786069 UDV786069 UNR786069 UXN786069 VHJ786069 VRF786069 WBB786069 WKX786069 WUT786069 IH851605 SD851605 ABZ851605 ALV851605 AVR851605 BFN851605 BPJ851605 BZF851605 CJB851605 CSX851605 DCT851605 DMP851605 DWL851605 EGH851605 EQD851605 EZZ851605 FJV851605 FTR851605 GDN851605 GNJ851605 GXF851605 HHB851605 HQX851605 IAT851605 IKP851605 IUL851605 JEH851605 JOD851605 JXZ851605 KHV851605 KRR851605 LBN851605 LLJ851605 LVF851605 MFB851605 MOX851605 MYT851605 NIP851605 NSL851605 OCH851605 OMD851605 OVZ851605 PFV851605 PPR851605 PZN851605 QJJ851605 QTF851605 RDB851605 RMX851605 RWT851605 SGP851605 SQL851605 TAH851605 TKD851605 TTZ851605 UDV851605 UNR851605 UXN851605 VHJ851605 VRF851605 WBB851605 WKX851605 WUT851605 IH917141 SD917141 ABZ917141 ALV917141 AVR917141 BFN917141 BPJ917141 BZF917141 CJB917141 CSX917141 DCT917141 DMP917141 DWL917141 EGH917141 EQD917141 EZZ917141 FJV917141 FTR917141 GDN917141 GNJ917141 GXF917141 HHB917141 HQX917141 IAT917141 IKP917141 IUL917141 JEH917141 JOD917141 JXZ917141 KHV917141 KRR917141 LBN917141 LLJ917141 LVF917141 MFB917141 MOX917141 MYT917141 NIP917141 NSL917141 OCH917141 OMD917141 OVZ917141 PFV917141 PPR917141 PZN917141 QJJ917141 QTF917141 RDB917141 RMX917141 RWT917141 SGP917141 SQL917141 TAH917141 TKD917141 TTZ917141 UDV917141 UNR917141 UXN917141 VHJ917141 VRF917141 WBB917141 WKX917141 WUT917141 IH982677 SD982677 ABZ982677 ALV982677 AVR982677 BFN982677 BPJ982677 BZF982677 CJB982677 CSX982677 DCT982677 DMP982677 DWL982677 EGH982677 EQD982677 EZZ982677 FJV982677 FTR982677 GDN982677 GNJ982677 GXF982677 HHB982677 HQX982677 IAT982677 IKP982677 IUL982677 JEH982677 JOD982677 JXZ982677 KHV982677 KRR982677 LBN982677 LLJ982677 LVF982677 MFB982677 MOX982677 MYT982677 NIP982677 NSL982677 OCH982677 OMD982677 OVZ982677 PFV982677 PPR982677 PZN982677 QJJ982677 QTF982677 RDB982677 RMX982677 RWT982677 SGP982677 SQL982677 TAH982677 TKD982677 TTZ982677 UDV982677 UNR982677 UXN982677 VHJ982677 VRF982677 WBB982677 WKX982677" xr:uid="{011DCC07-C36B-4742-926E-5E387741153A}">
      <formula1>0</formula1>
      <formula2>20000</formula2>
    </dataValidation>
    <dataValidation type="list" allowBlank="1" showInputMessage="1" showErrorMessage="1" sqref="WUT982605:WUT982655 WKX982605:WKX982655 WBB982605:WBB982655 VRF982605:VRF982655 VHJ982605:VHJ982655 UXN982605:UXN982655 UNR982605:UNR982655 UDV982605:UDV982655 TTZ982605:TTZ982655 TKD982605:TKD982655 TAH982605:TAH982655 SQL982605:SQL982655 SGP982605:SGP982655 RWT982605:RWT982655 RMX982605:RMX982655 RDB982605:RDB982655 QTF982605:QTF982655 QJJ982605:QJJ982655 PZN982605:PZN982655 PPR982605:PPR982655 PFV982605:PFV982655 OVZ982605:OVZ982655 OMD982605:OMD982655 OCH982605:OCH982655 NSL982605:NSL982655 NIP982605:NIP982655 MYT982605:MYT982655 MOX982605:MOX982655 MFB982605:MFB982655 LVF982605:LVF982655 LLJ982605:LLJ982655 LBN982605:LBN982655 KRR982605:KRR982655 KHV982605:KHV982655 JXZ982605:JXZ982655 JOD982605:JOD982655 JEH982605:JEH982655 IUL982605:IUL982655 IKP982605:IKP982655 IAT982605:IAT982655 HQX982605:HQX982655 HHB982605:HHB982655 GXF982605:GXF982655 GNJ982605:GNJ982655 GDN982605:GDN982655 FTR982605:FTR982655 FJV982605:FJV982655 EZZ982605:EZZ982655 EQD982605:EQD982655 EGH982605:EGH982655 DWL982605:DWL982655 DMP982605:DMP982655 DCT982605:DCT982655 CSX982605:CSX982655 CJB982605:CJB982655 BZF982605:BZF982655 BPJ982605:BPJ982655 BFN982605:BFN982655 AVR982605:AVR982655 ALV982605:ALV982655 ABZ982605:ABZ982655 SD982605:SD982655 IH982605:IH982655 WUT917069:WUT917119 WKX917069:WKX917119 WBB917069:WBB917119 VRF917069:VRF917119 VHJ917069:VHJ917119 UXN917069:UXN917119 UNR917069:UNR917119 UDV917069:UDV917119 TTZ917069:TTZ917119 TKD917069:TKD917119 TAH917069:TAH917119 SQL917069:SQL917119 SGP917069:SGP917119 RWT917069:RWT917119 RMX917069:RMX917119 RDB917069:RDB917119 QTF917069:QTF917119 QJJ917069:QJJ917119 PZN917069:PZN917119 PPR917069:PPR917119 PFV917069:PFV917119 OVZ917069:OVZ917119 OMD917069:OMD917119 OCH917069:OCH917119 NSL917069:NSL917119 NIP917069:NIP917119 MYT917069:MYT917119 MOX917069:MOX917119 MFB917069:MFB917119 LVF917069:LVF917119 LLJ917069:LLJ917119 LBN917069:LBN917119 KRR917069:KRR917119 KHV917069:KHV917119 JXZ917069:JXZ917119 JOD917069:JOD917119 JEH917069:JEH917119 IUL917069:IUL917119 IKP917069:IKP917119 IAT917069:IAT917119 HQX917069:HQX917119 HHB917069:HHB917119 GXF917069:GXF917119 GNJ917069:GNJ917119 GDN917069:GDN917119 FTR917069:FTR917119 FJV917069:FJV917119 EZZ917069:EZZ917119 EQD917069:EQD917119 EGH917069:EGH917119 DWL917069:DWL917119 DMP917069:DMP917119 DCT917069:DCT917119 CSX917069:CSX917119 CJB917069:CJB917119 BZF917069:BZF917119 BPJ917069:BPJ917119 BFN917069:BFN917119 AVR917069:AVR917119 ALV917069:ALV917119 ABZ917069:ABZ917119 SD917069:SD917119 IH917069:IH917119 WUT851533:WUT851583 WKX851533:WKX851583 WBB851533:WBB851583 VRF851533:VRF851583 VHJ851533:VHJ851583 UXN851533:UXN851583 UNR851533:UNR851583 UDV851533:UDV851583 TTZ851533:TTZ851583 TKD851533:TKD851583 TAH851533:TAH851583 SQL851533:SQL851583 SGP851533:SGP851583 RWT851533:RWT851583 RMX851533:RMX851583 RDB851533:RDB851583 QTF851533:QTF851583 QJJ851533:QJJ851583 PZN851533:PZN851583 PPR851533:PPR851583 PFV851533:PFV851583 OVZ851533:OVZ851583 OMD851533:OMD851583 OCH851533:OCH851583 NSL851533:NSL851583 NIP851533:NIP851583 MYT851533:MYT851583 MOX851533:MOX851583 MFB851533:MFB851583 LVF851533:LVF851583 LLJ851533:LLJ851583 LBN851533:LBN851583 KRR851533:KRR851583 KHV851533:KHV851583 JXZ851533:JXZ851583 JOD851533:JOD851583 JEH851533:JEH851583 IUL851533:IUL851583 IKP851533:IKP851583 IAT851533:IAT851583 HQX851533:HQX851583 HHB851533:HHB851583 GXF851533:GXF851583 GNJ851533:GNJ851583 GDN851533:GDN851583 FTR851533:FTR851583 FJV851533:FJV851583 EZZ851533:EZZ851583 EQD851533:EQD851583 EGH851533:EGH851583 DWL851533:DWL851583 DMP851533:DMP851583 DCT851533:DCT851583 CSX851533:CSX851583 CJB851533:CJB851583 BZF851533:BZF851583 BPJ851533:BPJ851583 BFN851533:BFN851583 AVR851533:AVR851583 ALV851533:ALV851583 ABZ851533:ABZ851583 SD851533:SD851583 IH851533:IH851583 WUT785997:WUT786047 WKX785997:WKX786047 WBB785997:WBB786047 VRF785997:VRF786047 VHJ785997:VHJ786047 UXN785997:UXN786047 UNR785997:UNR786047 UDV785997:UDV786047 TTZ785997:TTZ786047 TKD785997:TKD786047 TAH785997:TAH786047 SQL785997:SQL786047 SGP785997:SGP786047 RWT785997:RWT786047 RMX785997:RMX786047 RDB785997:RDB786047 QTF785997:QTF786047 QJJ785997:QJJ786047 PZN785997:PZN786047 PPR785997:PPR786047 PFV785997:PFV786047 OVZ785997:OVZ786047 OMD785997:OMD786047 OCH785997:OCH786047 NSL785997:NSL786047 NIP785997:NIP786047 MYT785997:MYT786047 MOX785997:MOX786047 MFB785997:MFB786047 LVF785997:LVF786047 LLJ785997:LLJ786047 LBN785997:LBN786047 KRR785997:KRR786047 KHV785997:KHV786047 JXZ785997:JXZ786047 JOD785997:JOD786047 JEH785997:JEH786047 IUL785997:IUL786047 IKP785997:IKP786047 IAT785997:IAT786047 HQX785997:HQX786047 HHB785997:HHB786047 GXF785997:GXF786047 GNJ785997:GNJ786047 GDN785997:GDN786047 FTR785997:FTR786047 FJV785997:FJV786047 EZZ785997:EZZ786047 EQD785997:EQD786047 EGH785997:EGH786047 DWL785997:DWL786047 DMP785997:DMP786047 DCT785997:DCT786047 CSX785997:CSX786047 CJB785997:CJB786047 BZF785997:BZF786047 BPJ785997:BPJ786047 BFN785997:BFN786047 AVR785997:AVR786047 ALV785997:ALV786047 ABZ785997:ABZ786047 SD785997:SD786047 IH785997:IH786047 WUT720461:WUT720511 WKX720461:WKX720511 WBB720461:WBB720511 VRF720461:VRF720511 VHJ720461:VHJ720511 UXN720461:UXN720511 UNR720461:UNR720511 UDV720461:UDV720511 TTZ720461:TTZ720511 TKD720461:TKD720511 TAH720461:TAH720511 SQL720461:SQL720511 SGP720461:SGP720511 RWT720461:RWT720511 RMX720461:RMX720511 RDB720461:RDB720511 QTF720461:QTF720511 QJJ720461:QJJ720511 PZN720461:PZN720511 PPR720461:PPR720511 PFV720461:PFV720511 OVZ720461:OVZ720511 OMD720461:OMD720511 OCH720461:OCH720511 NSL720461:NSL720511 NIP720461:NIP720511 MYT720461:MYT720511 MOX720461:MOX720511 MFB720461:MFB720511 LVF720461:LVF720511 LLJ720461:LLJ720511 LBN720461:LBN720511 KRR720461:KRR720511 KHV720461:KHV720511 JXZ720461:JXZ720511 JOD720461:JOD720511 JEH720461:JEH720511 IUL720461:IUL720511 IKP720461:IKP720511 IAT720461:IAT720511 HQX720461:HQX720511 HHB720461:HHB720511 GXF720461:GXF720511 GNJ720461:GNJ720511 GDN720461:GDN720511 FTR720461:FTR720511 FJV720461:FJV720511 EZZ720461:EZZ720511 EQD720461:EQD720511 EGH720461:EGH720511 DWL720461:DWL720511 DMP720461:DMP720511 DCT720461:DCT720511 CSX720461:CSX720511 CJB720461:CJB720511 BZF720461:BZF720511 BPJ720461:BPJ720511 BFN720461:BFN720511 AVR720461:AVR720511 ALV720461:ALV720511 ABZ720461:ABZ720511 SD720461:SD720511 IH720461:IH720511 WUT654925:WUT654975 WKX654925:WKX654975 WBB654925:WBB654975 VRF654925:VRF654975 VHJ654925:VHJ654975 UXN654925:UXN654975 UNR654925:UNR654975 UDV654925:UDV654975 TTZ654925:TTZ654975 TKD654925:TKD654975 TAH654925:TAH654975 SQL654925:SQL654975 SGP654925:SGP654975 RWT654925:RWT654975 RMX654925:RMX654975 RDB654925:RDB654975 QTF654925:QTF654975 QJJ654925:QJJ654975 PZN654925:PZN654975 PPR654925:PPR654975 PFV654925:PFV654975 OVZ654925:OVZ654975 OMD654925:OMD654975 OCH654925:OCH654975 NSL654925:NSL654975 NIP654925:NIP654975 MYT654925:MYT654975 MOX654925:MOX654975 MFB654925:MFB654975 LVF654925:LVF654975 LLJ654925:LLJ654975 LBN654925:LBN654975 KRR654925:KRR654975 KHV654925:KHV654975 JXZ654925:JXZ654975 JOD654925:JOD654975 JEH654925:JEH654975 IUL654925:IUL654975 IKP654925:IKP654975 IAT654925:IAT654975 HQX654925:HQX654975 HHB654925:HHB654975 GXF654925:GXF654975 GNJ654925:GNJ654975 GDN654925:GDN654975 FTR654925:FTR654975 FJV654925:FJV654975 EZZ654925:EZZ654975 EQD654925:EQD654975 EGH654925:EGH654975 DWL654925:DWL654975 DMP654925:DMP654975 DCT654925:DCT654975 CSX654925:CSX654975 CJB654925:CJB654975 BZF654925:BZF654975 BPJ654925:BPJ654975 BFN654925:BFN654975 AVR654925:AVR654975 ALV654925:ALV654975 ABZ654925:ABZ654975 SD654925:SD654975 IH654925:IH654975 WUT589389:WUT589439 WKX589389:WKX589439 WBB589389:WBB589439 VRF589389:VRF589439 VHJ589389:VHJ589439 UXN589389:UXN589439 UNR589389:UNR589439 UDV589389:UDV589439 TTZ589389:TTZ589439 TKD589389:TKD589439 TAH589389:TAH589439 SQL589389:SQL589439 SGP589389:SGP589439 RWT589389:RWT589439 RMX589389:RMX589439 RDB589389:RDB589439 QTF589389:QTF589439 QJJ589389:QJJ589439 PZN589389:PZN589439 PPR589389:PPR589439 PFV589389:PFV589439 OVZ589389:OVZ589439 OMD589389:OMD589439 OCH589389:OCH589439 NSL589389:NSL589439 NIP589389:NIP589439 MYT589389:MYT589439 MOX589389:MOX589439 MFB589389:MFB589439 LVF589389:LVF589439 LLJ589389:LLJ589439 LBN589389:LBN589439 KRR589389:KRR589439 KHV589389:KHV589439 JXZ589389:JXZ589439 JOD589389:JOD589439 JEH589389:JEH589439 IUL589389:IUL589439 IKP589389:IKP589439 IAT589389:IAT589439 HQX589389:HQX589439 HHB589389:HHB589439 GXF589389:GXF589439 GNJ589389:GNJ589439 GDN589389:GDN589439 FTR589389:FTR589439 FJV589389:FJV589439 EZZ589389:EZZ589439 EQD589389:EQD589439 EGH589389:EGH589439 DWL589389:DWL589439 DMP589389:DMP589439 DCT589389:DCT589439 CSX589389:CSX589439 CJB589389:CJB589439 BZF589389:BZF589439 BPJ589389:BPJ589439 BFN589389:BFN589439 AVR589389:AVR589439 ALV589389:ALV589439 ABZ589389:ABZ589439 SD589389:SD589439 IH589389:IH589439 WUT523853:WUT523903 WKX523853:WKX523903 WBB523853:WBB523903 VRF523853:VRF523903 VHJ523853:VHJ523903 UXN523853:UXN523903 UNR523853:UNR523903 UDV523853:UDV523903 TTZ523853:TTZ523903 TKD523853:TKD523903 TAH523853:TAH523903 SQL523853:SQL523903 SGP523853:SGP523903 RWT523853:RWT523903 RMX523853:RMX523903 RDB523853:RDB523903 QTF523853:QTF523903 QJJ523853:QJJ523903 PZN523853:PZN523903 PPR523853:PPR523903 PFV523853:PFV523903 OVZ523853:OVZ523903 OMD523853:OMD523903 OCH523853:OCH523903 NSL523853:NSL523903 NIP523853:NIP523903 MYT523853:MYT523903 MOX523853:MOX523903 MFB523853:MFB523903 LVF523853:LVF523903 LLJ523853:LLJ523903 LBN523853:LBN523903 KRR523853:KRR523903 KHV523853:KHV523903 JXZ523853:JXZ523903 JOD523853:JOD523903 JEH523853:JEH523903 IUL523853:IUL523903 IKP523853:IKP523903 IAT523853:IAT523903 HQX523853:HQX523903 HHB523853:HHB523903 GXF523853:GXF523903 GNJ523853:GNJ523903 GDN523853:GDN523903 FTR523853:FTR523903 FJV523853:FJV523903 EZZ523853:EZZ523903 EQD523853:EQD523903 EGH523853:EGH523903 DWL523853:DWL523903 DMP523853:DMP523903 DCT523853:DCT523903 CSX523853:CSX523903 CJB523853:CJB523903 BZF523853:BZF523903 BPJ523853:BPJ523903 BFN523853:BFN523903 AVR523853:AVR523903 ALV523853:ALV523903 ABZ523853:ABZ523903 SD523853:SD523903 IH523853:IH523903 WUT458317:WUT458367 WKX458317:WKX458367 WBB458317:WBB458367 VRF458317:VRF458367 VHJ458317:VHJ458367 UXN458317:UXN458367 UNR458317:UNR458367 UDV458317:UDV458367 TTZ458317:TTZ458367 TKD458317:TKD458367 TAH458317:TAH458367 SQL458317:SQL458367 SGP458317:SGP458367 RWT458317:RWT458367 RMX458317:RMX458367 RDB458317:RDB458367 QTF458317:QTF458367 QJJ458317:QJJ458367 PZN458317:PZN458367 PPR458317:PPR458367 PFV458317:PFV458367 OVZ458317:OVZ458367 OMD458317:OMD458367 OCH458317:OCH458367 NSL458317:NSL458367 NIP458317:NIP458367 MYT458317:MYT458367 MOX458317:MOX458367 MFB458317:MFB458367 LVF458317:LVF458367 LLJ458317:LLJ458367 LBN458317:LBN458367 KRR458317:KRR458367 KHV458317:KHV458367 JXZ458317:JXZ458367 JOD458317:JOD458367 JEH458317:JEH458367 IUL458317:IUL458367 IKP458317:IKP458367 IAT458317:IAT458367 HQX458317:HQX458367 HHB458317:HHB458367 GXF458317:GXF458367 GNJ458317:GNJ458367 GDN458317:GDN458367 FTR458317:FTR458367 FJV458317:FJV458367 EZZ458317:EZZ458367 EQD458317:EQD458367 EGH458317:EGH458367 DWL458317:DWL458367 DMP458317:DMP458367 DCT458317:DCT458367 CSX458317:CSX458367 CJB458317:CJB458367 BZF458317:BZF458367 BPJ458317:BPJ458367 BFN458317:BFN458367 AVR458317:AVR458367 ALV458317:ALV458367 ABZ458317:ABZ458367 SD458317:SD458367 IH458317:IH458367 WUT392781:WUT392831 WKX392781:WKX392831 WBB392781:WBB392831 VRF392781:VRF392831 VHJ392781:VHJ392831 UXN392781:UXN392831 UNR392781:UNR392831 UDV392781:UDV392831 TTZ392781:TTZ392831 TKD392781:TKD392831 TAH392781:TAH392831 SQL392781:SQL392831 SGP392781:SGP392831 RWT392781:RWT392831 RMX392781:RMX392831 RDB392781:RDB392831 QTF392781:QTF392831 QJJ392781:QJJ392831 PZN392781:PZN392831 PPR392781:PPR392831 PFV392781:PFV392831 OVZ392781:OVZ392831 OMD392781:OMD392831 OCH392781:OCH392831 NSL392781:NSL392831 NIP392781:NIP392831 MYT392781:MYT392831 MOX392781:MOX392831 MFB392781:MFB392831 LVF392781:LVF392831 LLJ392781:LLJ392831 LBN392781:LBN392831 KRR392781:KRR392831 KHV392781:KHV392831 JXZ392781:JXZ392831 JOD392781:JOD392831 JEH392781:JEH392831 IUL392781:IUL392831 IKP392781:IKP392831 IAT392781:IAT392831 HQX392781:HQX392831 HHB392781:HHB392831 GXF392781:GXF392831 GNJ392781:GNJ392831 GDN392781:GDN392831 FTR392781:FTR392831 FJV392781:FJV392831 EZZ392781:EZZ392831 EQD392781:EQD392831 EGH392781:EGH392831 DWL392781:DWL392831 DMP392781:DMP392831 DCT392781:DCT392831 CSX392781:CSX392831 CJB392781:CJB392831 BZF392781:BZF392831 BPJ392781:BPJ392831 BFN392781:BFN392831 AVR392781:AVR392831 ALV392781:ALV392831 ABZ392781:ABZ392831 SD392781:SD392831 IH392781:IH392831 WUT327245:WUT327295 WKX327245:WKX327295 WBB327245:WBB327295 VRF327245:VRF327295 VHJ327245:VHJ327295 UXN327245:UXN327295 UNR327245:UNR327295 UDV327245:UDV327295 TTZ327245:TTZ327295 TKD327245:TKD327295 TAH327245:TAH327295 SQL327245:SQL327295 SGP327245:SGP327295 RWT327245:RWT327295 RMX327245:RMX327295 RDB327245:RDB327295 QTF327245:QTF327295 QJJ327245:QJJ327295 PZN327245:PZN327295 PPR327245:PPR327295 PFV327245:PFV327295 OVZ327245:OVZ327295 OMD327245:OMD327295 OCH327245:OCH327295 NSL327245:NSL327295 NIP327245:NIP327295 MYT327245:MYT327295 MOX327245:MOX327295 MFB327245:MFB327295 LVF327245:LVF327295 LLJ327245:LLJ327295 LBN327245:LBN327295 KRR327245:KRR327295 KHV327245:KHV327295 JXZ327245:JXZ327295 JOD327245:JOD327295 JEH327245:JEH327295 IUL327245:IUL327295 IKP327245:IKP327295 IAT327245:IAT327295 HQX327245:HQX327295 HHB327245:HHB327295 GXF327245:GXF327295 GNJ327245:GNJ327295 GDN327245:GDN327295 FTR327245:FTR327295 FJV327245:FJV327295 EZZ327245:EZZ327295 EQD327245:EQD327295 EGH327245:EGH327295 DWL327245:DWL327295 DMP327245:DMP327295 DCT327245:DCT327295 CSX327245:CSX327295 CJB327245:CJB327295 BZF327245:BZF327295 BPJ327245:BPJ327295 BFN327245:BFN327295 AVR327245:AVR327295 ALV327245:ALV327295 ABZ327245:ABZ327295 SD327245:SD327295 IH327245:IH327295 WUT261709:WUT261759 WKX261709:WKX261759 WBB261709:WBB261759 VRF261709:VRF261759 VHJ261709:VHJ261759 UXN261709:UXN261759 UNR261709:UNR261759 UDV261709:UDV261759 TTZ261709:TTZ261759 TKD261709:TKD261759 TAH261709:TAH261759 SQL261709:SQL261759 SGP261709:SGP261759 RWT261709:RWT261759 RMX261709:RMX261759 RDB261709:RDB261759 QTF261709:QTF261759 QJJ261709:QJJ261759 PZN261709:PZN261759 PPR261709:PPR261759 PFV261709:PFV261759 OVZ261709:OVZ261759 OMD261709:OMD261759 OCH261709:OCH261759 NSL261709:NSL261759 NIP261709:NIP261759 MYT261709:MYT261759 MOX261709:MOX261759 MFB261709:MFB261759 LVF261709:LVF261759 LLJ261709:LLJ261759 LBN261709:LBN261759 KRR261709:KRR261759 KHV261709:KHV261759 JXZ261709:JXZ261759 JOD261709:JOD261759 JEH261709:JEH261759 IUL261709:IUL261759 IKP261709:IKP261759 IAT261709:IAT261759 HQX261709:HQX261759 HHB261709:HHB261759 GXF261709:GXF261759 GNJ261709:GNJ261759 GDN261709:GDN261759 FTR261709:FTR261759 FJV261709:FJV261759 EZZ261709:EZZ261759 EQD261709:EQD261759 EGH261709:EGH261759 DWL261709:DWL261759 DMP261709:DMP261759 DCT261709:DCT261759 CSX261709:CSX261759 CJB261709:CJB261759 BZF261709:BZF261759 BPJ261709:BPJ261759 BFN261709:BFN261759 AVR261709:AVR261759 ALV261709:ALV261759 ABZ261709:ABZ261759 SD261709:SD261759 IH261709:IH261759 WUT196173:WUT196223 WKX196173:WKX196223 WBB196173:WBB196223 VRF196173:VRF196223 VHJ196173:VHJ196223 UXN196173:UXN196223 UNR196173:UNR196223 UDV196173:UDV196223 TTZ196173:TTZ196223 TKD196173:TKD196223 TAH196173:TAH196223 SQL196173:SQL196223 SGP196173:SGP196223 RWT196173:RWT196223 RMX196173:RMX196223 RDB196173:RDB196223 QTF196173:QTF196223 QJJ196173:QJJ196223 PZN196173:PZN196223 PPR196173:PPR196223 PFV196173:PFV196223 OVZ196173:OVZ196223 OMD196173:OMD196223 OCH196173:OCH196223 NSL196173:NSL196223 NIP196173:NIP196223 MYT196173:MYT196223 MOX196173:MOX196223 MFB196173:MFB196223 LVF196173:LVF196223 LLJ196173:LLJ196223 LBN196173:LBN196223 KRR196173:KRR196223 KHV196173:KHV196223 JXZ196173:JXZ196223 JOD196173:JOD196223 JEH196173:JEH196223 IUL196173:IUL196223 IKP196173:IKP196223 IAT196173:IAT196223 HQX196173:HQX196223 HHB196173:HHB196223 GXF196173:GXF196223 GNJ196173:GNJ196223 GDN196173:GDN196223 FTR196173:FTR196223 FJV196173:FJV196223 EZZ196173:EZZ196223 EQD196173:EQD196223 EGH196173:EGH196223 DWL196173:DWL196223 DMP196173:DMP196223 DCT196173:DCT196223 CSX196173:CSX196223 CJB196173:CJB196223 BZF196173:BZF196223 BPJ196173:BPJ196223 BFN196173:BFN196223 AVR196173:AVR196223 ALV196173:ALV196223 ABZ196173:ABZ196223 SD196173:SD196223 IH196173:IH196223 WUT130637:WUT130687 WKX130637:WKX130687 WBB130637:WBB130687 VRF130637:VRF130687 VHJ130637:VHJ130687 UXN130637:UXN130687 UNR130637:UNR130687 UDV130637:UDV130687 TTZ130637:TTZ130687 TKD130637:TKD130687 TAH130637:TAH130687 SQL130637:SQL130687 SGP130637:SGP130687 RWT130637:RWT130687 RMX130637:RMX130687 RDB130637:RDB130687 QTF130637:QTF130687 QJJ130637:QJJ130687 PZN130637:PZN130687 PPR130637:PPR130687 PFV130637:PFV130687 OVZ130637:OVZ130687 OMD130637:OMD130687 OCH130637:OCH130687 NSL130637:NSL130687 NIP130637:NIP130687 MYT130637:MYT130687 MOX130637:MOX130687 MFB130637:MFB130687 LVF130637:LVF130687 LLJ130637:LLJ130687 LBN130637:LBN130687 KRR130637:KRR130687 KHV130637:KHV130687 JXZ130637:JXZ130687 JOD130637:JOD130687 JEH130637:JEH130687 IUL130637:IUL130687 IKP130637:IKP130687 IAT130637:IAT130687 HQX130637:HQX130687 HHB130637:HHB130687 GXF130637:GXF130687 GNJ130637:GNJ130687 GDN130637:GDN130687 FTR130637:FTR130687 FJV130637:FJV130687 EZZ130637:EZZ130687 EQD130637:EQD130687 EGH130637:EGH130687 DWL130637:DWL130687 DMP130637:DMP130687 DCT130637:DCT130687 CSX130637:CSX130687 CJB130637:CJB130687 BZF130637:BZF130687 BPJ130637:BPJ130687 BFN130637:BFN130687 AVR130637:AVR130687 ALV130637:ALV130687 ABZ130637:ABZ130687 SD130637:SD130687 IH130637:IH130687 WUT65101:WUT65151 WKX65101:WKX65151 WBB65101:WBB65151 VRF65101:VRF65151 VHJ65101:VHJ65151 UXN65101:UXN65151 UNR65101:UNR65151 UDV65101:UDV65151 TTZ65101:TTZ65151 TKD65101:TKD65151 TAH65101:TAH65151 SQL65101:SQL65151 SGP65101:SGP65151 RWT65101:RWT65151 RMX65101:RMX65151 RDB65101:RDB65151 QTF65101:QTF65151 QJJ65101:QJJ65151 PZN65101:PZN65151 PPR65101:PPR65151 PFV65101:PFV65151 OVZ65101:OVZ65151 OMD65101:OMD65151 OCH65101:OCH65151 NSL65101:NSL65151 NIP65101:NIP65151 MYT65101:MYT65151 MOX65101:MOX65151 MFB65101:MFB65151 LVF65101:LVF65151 LLJ65101:LLJ65151 LBN65101:LBN65151 KRR65101:KRR65151 KHV65101:KHV65151 JXZ65101:JXZ65151 JOD65101:JOD65151 JEH65101:JEH65151 IUL65101:IUL65151 IKP65101:IKP65151 IAT65101:IAT65151 HQX65101:HQX65151 HHB65101:HHB65151 GXF65101:GXF65151 GNJ65101:GNJ65151 GDN65101:GDN65151 FTR65101:FTR65151 FJV65101:FJV65151 EZZ65101:EZZ65151 EQD65101:EQD65151 EGH65101:EGH65151 DWL65101:DWL65151 DMP65101:DMP65151 DCT65101:DCT65151 CSX65101:CSX65151 CJB65101:CJB65151 BZF65101:BZF65151 BPJ65101:BPJ65151 BFN65101:BFN65151 AVR65101:AVR65151 ALV65101:ALV65151 ABZ65101:ABZ65151 SD65101:SD65151 IH65101:IH65151" xr:uid="{94AF8470-D254-4EA6-9435-870310D19CA0}">
      <formula1>#REF!</formula1>
    </dataValidation>
    <dataValidation type="custom" showInputMessage="1" showErrorMessage="1" error="Gelieve eerst de code in te vullen.  Wanneer code o (onbezoldigd) ingevuld wordt mogen geen brutolonen opgegeven worden." sqref="D917047:K917097 D851511:K851561 D785975:K786025 D720439:K720489 D654903:K654953 D589367:K589417 D523831:K523881 D458295:K458345 D392759:K392809 D327223:K327273 D261687:K261737 D196151:K196201 D130615:K130665 D65079:K65129 D982583:K982633" xr:uid="{15B65E7D-BD6F-415A-A21B-F40A63F37513}">
      <formula1>IF(#REF!="o",D65079="",IF(#REF!="",D65079="",D65079&gt;0))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K65101:SO65122 IO65101:IS65122 WVA982605:WVE982626 WLE982605:WLI982626 WBI982605:WBM982626 VRM982605:VRQ982626 VHQ982605:VHU982626 UXU982605:UXY982626 UNY982605:UOC982626 UEC982605:UEG982626 TUG982605:TUK982626 TKK982605:TKO982626 TAO982605:TAS982626 SQS982605:SQW982626 SGW982605:SHA982626 RXA982605:RXE982626 RNE982605:RNI982626 RDI982605:RDM982626 QTM982605:QTQ982626 QJQ982605:QJU982626 PZU982605:PZY982626 PPY982605:PQC982626 PGC982605:PGG982626 OWG982605:OWK982626 OMK982605:OMO982626 OCO982605:OCS982626 NSS982605:NSW982626 NIW982605:NJA982626 MZA982605:MZE982626 MPE982605:MPI982626 MFI982605:MFM982626 LVM982605:LVQ982626 LLQ982605:LLU982626 LBU982605:LBY982626 KRY982605:KSC982626 KIC982605:KIG982626 JYG982605:JYK982626 JOK982605:JOO982626 JEO982605:JES982626 IUS982605:IUW982626 IKW982605:ILA982626 IBA982605:IBE982626 HRE982605:HRI982626 HHI982605:HHM982626 GXM982605:GXQ982626 GNQ982605:GNU982626 GDU982605:GDY982626 FTY982605:FUC982626 FKC982605:FKG982626 FAG982605:FAK982626 EQK982605:EQO982626 EGO982605:EGS982626 DWS982605:DWW982626 DMW982605:DNA982626 DDA982605:DDE982626 CTE982605:CTI982626 CJI982605:CJM982626 BZM982605:BZQ982626 BPQ982605:BPU982626 BFU982605:BFY982626 AVY982605:AWC982626 AMC982605:AMG982626 ACG982605:ACK982626 SK982605:SO982626 IO982605:IS982626 WVA917069:WVE917090 WLE917069:WLI917090 WBI917069:WBM917090 VRM917069:VRQ917090 VHQ917069:VHU917090 UXU917069:UXY917090 UNY917069:UOC917090 UEC917069:UEG917090 TUG917069:TUK917090 TKK917069:TKO917090 TAO917069:TAS917090 SQS917069:SQW917090 SGW917069:SHA917090 RXA917069:RXE917090 RNE917069:RNI917090 RDI917069:RDM917090 QTM917069:QTQ917090 QJQ917069:QJU917090 PZU917069:PZY917090 PPY917069:PQC917090 PGC917069:PGG917090 OWG917069:OWK917090 OMK917069:OMO917090 OCO917069:OCS917090 NSS917069:NSW917090 NIW917069:NJA917090 MZA917069:MZE917090 MPE917069:MPI917090 MFI917069:MFM917090 LVM917069:LVQ917090 LLQ917069:LLU917090 LBU917069:LBY917090 KRY917069:KSC917090 KIC917069:KIG917090 JYG917069:JYK917090 JOK917069:JOO917090 JEO917069:JES917090 IUS917069:IUW917090 IKW917069:ILA917090 IBA917069:IBE917090 HRE917069:HRI917090 HHI917069:HHM917090 GXM917069:GXQ917090 GNQ917069:GNU917090 GDU917069:GDY917090 FTY917069:FUC917090 FKC917069:FKG917090 FAG917069:FAK917090 EQK917069:EQO917090 EGO917069:EGS917090 DWS917069:DWW917090 DMW917069:DNA917090 DDA917069:DDE917090 CTE917069:CTI917090 CJI917069:CJM917090 BZM917069:BZQ917090 BPQ917069:BPU917090 BFU917069:BFY917090 AVY917069:AWC917090 AMC917069:AMG917090 ACG917069:ACK917090 SK917069:SO917090 IO917069:IS917090 WVA851533:WVE851554 WLE851533:WLI851554 WBI851533:WBM851554 VRM851533:VRQ851554 VHQ851533:VHU851554 UXU851533:UXY851554 UNY851533:UOC851554 UEC851533:UEG851554 TUG851533:TUK851554 TKK851533:TKO851554 TAO851533:TAS851554 SQS851533:SQW851554 SGW851533:SHA851554 RXA851533:RXE851554 RNE851533:RNI851554 RDI851533:RDM851554 QTM851533:QTQ851554 QJQ851533:QJU851554 PZU851533:PZY851554 PPY851533:PQC851554 PGC851533:PGG851554 OWG851533:OWK851554 OMK851533:OMO851554 OCO851533:OCS851554 NSS851533:NSW851554 NIW851533:NJA851554 MZA851533:MZE851554 MPE851533:MPI851554 MFI851533:MFM851554 LVM851533:LVQ851554 LLQ851533:LLU851554 LBU851533:LBY851554 KRY851533:KSC851554 KIC851533:KIG851554 JYG851533:JYK851554 JOK851533:JOO851554 JEO851533:JES851554 IUS851533:IUW851554 IKW851533:ILA851554 IBA851533:IBE851554 HRE851533:HRI851554 HHI851533:HHM851554 GXM851533:GXQ851554 GNQ851533:GNU851554 GDU851533:GDY851554 FTY851533:FUC851554 FKC851533:FKG851554 FAG851533:FAK851554 EQK851533:EQO851554 EGO851533:EGS851554 DWS851533:DWW851554 DMW851533:DNA851554 DDA851533:DDE851554 CTE851533:CTI851554 CJI851533:CJM851554 BZM851533:BZQ851554 BPQ851533:BPU851554 BFU851533:BFY851554 AVY851533:AWC851554 AMC851533:AMG851554 ACG851533:ACK851554 SK851533:SO851554 IO851533:IS851554 WVA785997:WVE786018 WLE785997:WLI786018 WBI785997:WBM786018 VRM785997:VRQ786018 VHQ785997:VHU786018 UXU785997:UXY786018 UNY785997:UOC786018 UEC785997:UEG786018 TUG785997:TUK786018 TKK785997:TKO786018 TAO785997:TAS786018 SQS785997:SQW786018 SGW785997:SHA786018 RXA785997:RXE786018 RNE785997:RNI786018 RDI785997:RDM786018 QTM785997:QTQ786018 QJQ785997:QJU786018 PZU785997:PZY786018 PPY785997:PQC786018 PGC785997:PGG786018 OWG785997:OWK786018 OMK785997:OMO786018 OCO785997:OCS786018 NSS785997:NSW786018 NIW785997:NJA786018 MZA785997:MZE786018 MPE785997:MPI786018 MFI785997:MFM786018 LVM785997:LVQ786018 LLQ785997:LLU786018 LBU785997:LBY786018 KRY785997:KSC786018 KIC785997:KIG786018 JYG785997:JYK786018 JOK785997:JOO786018 JEO785997:JES786018 IUS785997:IUW786018 IKW785997:ILA786018 IBA785997:IBE786018 HRE785997:HRI786018 HHI785997:HHM786018 GXM785997:GXQ786018 GNQ785997:GNU786018 GDU785997:GDY786018 FTY785997:FUC786018 FKC785997:FKG786018 FAG785997:FAK786018 EQK785997:EQO786018 EGO785997:EGS786018 DWS785997:DWW786018 DMW785997:DNA786018 DDA785997:DDE786018 CTE785997:CTI786018 CJI785997:CJM786018 BZM785997:BZQ786018 BPQ785997:BPU786018 BFU785997:BFY786018 AVY785997:AWC786018 AMC785997:AMG786018 ACG785997:ACK786018 SK785997:SO786018 IO785997:IS786018 WVA720461:WVE720482 WLE720461:WLI720482 WBI720461:WBM720482 VRM720461:VRQ720482 VHQ720461:VHU720482 UXU720461:UXY720482 UNY720461:UOC720482 UEC720461:UEG720482 TUG720461:TUK720482 TKK720461:TKO720482 TAO720461:TAS720482 SQS720461:SQW720482 SGW720461:SHA720482 RXA720461:RXE720482 RNE720461:RNI720482 RDI720461:RDM720482 QTM720461:QTQ720482 QJQ720461:QJU720482 PZU720461:PZY720482 PPY720461:PQC720482 PGC720461:PGG720482 OWG720461:OWK720482 OMK720461:OMO720482 OCO720461:OCS720482 NSS720461:NSW720482 NIW720461:NJA720482 MZA720461:MZE720482 MPE720461:MPI720482 MFI720461:MFM720482 LVM720461:LVQ720482 LLQ720461:LLU720482 LBU720461:LBY720482 KRY720461:KSC720482 KIC720461:KIG720482 JYG720461:JYK720482 JOK720461:JOO720482 JEO720461:JES720482 IUS720461:IUW720482 IKW720461:ILA720482 IBA720461:IBE720482 HRE720461:HRI720482 HHI720461:HHM720482 GXM720461:GXQ720482 GNQ720461:GNU720482 GDU720461:GDY720482 FTY720461:FUC720482 FKC720461:FKG720482 FAG720461:FAK720482 EQK720461:EQO720482 EGO720461:EGS720482 DWS720461:DWW720482 DMW720461:DNA720482 DDA720461:DDE720482 CTE720461:CTI720482 CJI720461:CJM720482 BZM720461:BZQ720482 BPQ720461:BPU720482 BFU720461:BFY720482 AVY720461:AWC720482 AMC720461:AMG720482 ACG720461:ACK720482 SK720461:SO720482 IO720461:IS720482 WVA654925:WVE654946 WLE654925:WLI654946 WBI654925:WBM654946 VRM654925:VRQ654946 VHQ654925:VHU654946 UXU654925:UXY654946 UNY654925:UOC654946 UEC654925:UEG654946 TUG654925:TUK654946 TKK654925:TKO654946 TAO654925:TAS654946 SQS654925:SQW654946 SGW654925:SHA654946 RXA654925:RXE654946 RNE654925:RNI654946 RDI654925:RDM654946 QTM654925:QTQ654946 QJQ654925:QJU654946 PZU654925:PZY654946 PPY654925:PQC654946 PGC654925:PGG654946 OWG654925:OWK654946 OMK654925:OMO654946 OCO654925:OCS654946 NSS654925:NSW654946 NIW654925:NJA654946 MZA654925:MZE654946 MPE654925:MPI654946 MFI654925:MFM654946 LVM654925:LVQ654946 LLQ654925:LLU654946 LBU654925:LBY654946 KRY654925:KSC654946 KIC654925:KIG654946 JYG654925:JYK654946 JOK654925:JOO654946 JEO654925:JES654946 IUS654925:IUW654946 IKW654925:ILA654946 IBA654925:IBE654946 HRE654925:HRI654946 HHI654925:HHM654946 GXM654925:GXQ654946 GNQ654925:GNU654946 GDU654925:GDY654946 FTY654925:FUC654946 FKC654925:FKG654946 FAG654925:FAK654946 EQK654925:EQO654946 EGO654925:EGS654946 DWS654925:DWW654946 DMW654925:DNA654946 DDA654925:DDE654946 CTE654925:CTI654946 CJI654925:CJM654946 BZM654925:BZQ654946 BPQ654925:BPU654946 BFU654925:BFY654946 AVY654925:AWC654946 AMC654925:AMG654946 ACG654925:ACK654946 SK654925:SO654946 IO654925:IS654946 WVA589389:WVE589410 WLE589389:WLI589410 WBI589389:WBM589410 VRM589389:VRQ589410 VHQ589389:VHU589410 UXU589389:UXY589410 UNY589389:UOC589410 UEC589389:UEG589410 TUG589389:TUK589410 TKK589389:TKO589410 TAO589389:TAS589410 SQS589389:SQW589410 SGW589389:SHA589410 RXA589389:RXE589410 RNE589389:RNI589410 RDI589389:RDM589410 QTM589389:QTQ589410 QJQ589389:QJU589410 PZU589389:PZY589410 PPY589389:PQC589410 PGC589389:PGG589410 OWG589389:OWK589410 OMK589389:OMO589410 OCO589389:OCS589410 NSS589389:NSW589410 NIW589389:NJA589410 MZA589389:MZE589410 MPE589389:MPI589410 MFI589389:MFM589410 LVM589389:LVQ589410 LLQ589389:LLU589410 LBU589389:LBY589410 KRY589389:KSC589410 KIC589389:KIG589410 JYG589389:JYK589410 JOK589389:JOO589410 JEO589389:JES589410 IUS589389:IUW589410 IKW589389:ILA589410 IBA589389:IBE589410 HRE589389:HRI589410 HHI589389:HHM589410 GXM589389:GXQ589410 GNQ589389:GNU589410 GDU589389:GDY589410 FTY589389:FUC589410 FKC589389:FKG589410 FAG589389:FAK589410 EQK589389:EQO589410 EGO589389:EGS589410 DWS589389:DWW589410 DMW589389:DNA589410 DDA589389:DDE589410 CTE589389:CTI589410 CJI589389:CJM589410 BZM589389:BZQ589410 BPQ589389:BPU589410 BFU589389:BFY589410 AVY589389:AWC589410 AMC589389:AMG589410 ACG589389:ACK589410 SK589389:SO589410 IO589389:IS589410 WVA523853:WVE523874 WLE523853:WLI523874 WBI523853:WBM523874 VRM523853:VRQ523874 VHQ523853:VHU523874 UXU523853:UXY523874 UNY523853:UOC523874 UEC523853:UEG523874 TUG523853:TUK523874 TKK523853:TKO523874 TAO523853:TAS523874 SQS523853:SQW523874 SGW523853:SHA523874 RXA523853:RXE523874 RNE523853:RNI523874 RDI523853:RDM523874 QTM523853:QTQ523874 QJQ523853:QJU523874 PZU523853:PZY523874 PPY523853:PQC523874 PGC523853:PGG523874 OWG523853:OWK523874 OMK523853:OMO523874 OCO523853:OCS523874 NSS523853:NSW523874 NIW523853:NJA523874 MZA523853:MZE523874 MPE523853:MPI523874 MFI523853:MFM523874 LVM523853:LVQ523874 LLQ523853:LLU523874 LBU523853:LBY523874 KRY523853:KSC523874 KIC523853:KIG523874 JYG523853:JYK523874 JOK523853:JOO523874 JEO523853:JES523874 IUS523853:IUW523874 IKW523853:ILA523874 IBA523853:IBE523874 HRE523853:HRI523874 HHI523853:HHM523874 GXM523853:GXQ523874 GNQ523853:GNU523874 GDU523853:GDY523874 FTY523853:FUC523874 FKC523853:FKG523874 FAG523853:FAK523874 EQK523853:EQO523874 EGO523853:EGS523874 DWS523853:DWW523874 DMW523853:DNA523874 DDA523853:DDE523874 CTE523853:CTI523874 CJI523853:CJM523874 BZM523853:BZQ523874 BPQ523853:BPU523874 BFU523853:BFY523874 AVY523853:AWC523874 AMC523853:AMG523874 ACG523853:ACK523874 SK523853:SO523874 IO523853:IS523874 WVA458317:WVE458338 WLE458317:WLI458338 WBI458317:WBM458338 VRM458317:VRQ458338 VHQ458317:VHU458338 UXU458317:UXY458338 UNY458317:UOC458338 UEC458317:UEG458338 TUG458317:TUK458338 TKK458317:TKO458338 TAO458317:TAS458338 SQS458317:SQW458338 SGW458317:SHA458338 RXA458317:RXE458338 RNE458317:RNI458338 RDI458317:RDM458338 QTM458317:QTQ458338 QJQ458317:QJU458338 PZU458317:PZY458338 PPY458317:PQC458338 PGC458317:PGG458338 OWG458317:OWK458338 OMK458317:OMO458338 OCO458317:OCS458338 NSS458317:NSW458338 NIW458317:NJA458338 MZA458317:MZE458338 MPE458317:MPI458338 MFI458317:MFM458338 LVM458317:LVQ458338 LLQ458317:LLU458338 LBU458317:LBY458338 KRY458317:KSC458338 KIC458317:KIG458338 JYG458317:JYK458338 JOK458317:JOO458338 JEO458317:JES458338 IUS458317:IUW458338 IKW458317:ILA458338 IBA458317:IBE458338 HRE458317:HRI458338 HHI458317:HHM458338 GXM458317:GXQ458338 GNQ458317:GNU458338 GDU458317:GDY458338 FTY458317:FUC458338 FKC458317:FKG458338 FAG458317:FAK458338 EQK458317:EQO458338 EGO458317:EGS458338 DWS458317:DWW458338 DMW458317:DNA458338 DDA458317:DDE458338 CTE458317:CTI458338 CJI458317:CJM458338 BZM458317:BZQ458338 BPQ458317:BPU458338 BFU458317:BFY458338 AVY458317:AWC458338 AMC458317:AMG458338 ACG458317:ACK458338 SK458317:SO458338 IO458317:IS458338 WVA392781:WVE392802 WLE392781:WLI392802 WBI392781:WBM392802 VRM392781:VRQ392802 VHQ392781:VHU392802 UXU392781:UXY392802 UNY392781:UOC392802 UEC392781:UEG392802 TUG392781:TUK392802 TKK392781:TKO392802 TAO392781:TAS392802 SQS392781:SQW392802 SGW392781:SHA392802 RXA392781:RXE392802 RNE392781:RNI392802 RDI392781:RDM392802 QTM392781:QTQ392802 QJQ392781:QJU392802 PZU392781:PZY392802 PPY392781:PQC392802 PGC392781:PGG392802 OWG392781:OWK392802 OMK392781:OMO392802 OCO392781:OCS392802 NSS392781:NSW392802 NIW392781:NJA392802 MZA392781:MZE392802 MPE392781:MPI392802 MFI392781:MFM392802 LVM392781:LVQ392802 LLQ392781:LLU392802 LBU392781:LBY392802 KRY392781:KSC392802 KIC392781:KIG392802 JYG392781:JYK392802 JOK392781:JOO392802 JEO392781:JES392802 IUS392781:IUW392802 IKW392781:ILA392802 IBA392781:IBE392802 HRE392781:HRI392802 HHI392781:HHM392802 GXM392781:GXQ392802 GNQ392781:GNU392802 GDU392781:GDY392802 FTY392781:FUC392802 FKC392781:FKG392802 FAG392781:FAK392802 EQK392781:EQO392802 EGO392781:EGS392802 DWS392781:DWW392802 DMW392781:DNA392802 DDA392781:DDE392802 CTE392781:CTI392802 CJI392781:CJM392802 BZM392781:BZQ392802 BPQ392781:BPU392802 BFU392781:BFY392802 AVY392781:AWC392802 AMC392781:AMG392802 ACG392781:ACK392802 SK392781:SO392802 IO392781:IS392802 WVA327245:WVE327266 WLE327245:WLI327266 WBI327245:WBM327266 VRM327245:VRQ327266 VHQ327245:VHU327266 UXU327245:UXY327266 UNY327245:UOC327266 UEC327245:UEG327266 TUG327245:TUK327266 TKK327245:TKO327266 TAO327245:TAS327266 SQS327245:SQW327266 SGW327245:SHA327266 RXA327245:RXE327266 RNE327245:RNI327266 RDI327245:RDM327266 QTM327245:QTQ327266 QJQ327245:QJU327266 PZU327245:PZY327266 PPY327245:PQC327266 PGC327245:PGG327266 OWG327245:OWK327266 OMK327245:OMO327266 OCO327245:OCS327266 NSS327245:NSW327266 NIW327245:NJA327266 MZA327245:MZE327266 MPE327245:MPI327266 MFI327245:MFM327266 LVM327245:LVQ327266 LLQ327245:LLU327266 LBU327245:LBY327266 KRY327245:KSC327266 KIC327245:KIG327266 JYG327245:JYK327266 JOK327245:JOO327266 JEO327245:JES327266 IUS327245:IUW327266 IKW327245:ILA327266 IBA327245:IBE327266 HRE327245:HRI327266 HHI327245:HHM327266 GXM327245:GXQ327266 GNQ327245:GNU327266 GDU327245:GDY327266 FTY327245:FUC327266 FKC327245:FKG327266 FAG327245:FAK327266 EQK327245:EQO327266 EGO327245:EGS327266 DWS327245:DWW327266 DMW327245:DNA327266 DDA327245:DDE327266 CTE327245:CTI327266 CJI327245:CJM327266 BZM327245:BZQ327266 BPQ327245:BPU327266 BFU327245:BFY327266 AVY327245:AWC327266 AMC327245:AMG327266 ACG327245:ACK327266 SK327245:SO327266 IO327245:IS327266 WVA261709:WVE261730 WLE261709:WLI261730 WBI261709:WBM261730 VRM261709:VRQ261730 VHQ261709:VHU261730 UXU261709:UXY261730 UNY261709:UOC261730 UEC261709:UEG261730 TUG261709:TUK261730 TKK261709:TKO261730 TAO261709:TAS261730 SQS261709:SQW261730 SGW261709:SHA261730 RXA261709:RXE261730 RNE261709:RNI261730 RDI261709:RDM261730 QTM261709:QTQ261730 QJQ261709:QJU261730 PZU261709:PZY261730 PPY261709:PQC261730 PGC261709:PGG261730 OWG261709:OWK261730 OMK261709:OMO261730 OCO261709:OCS261730 NSS261709:NSW261730 NIW261709:NJA261730 MZA261709:MZE261730 MPE261709:MPI261730 MFI261709:MFM261730 LVM261709:LVQ261730 LLQ261709:LLU261730 LBU261709:LBY261730 KRY261709:KSC261730 KIC261709:KIG261730 JYG261709:JYK261730 JOK261709:JOO261730 JEO261709:JES261730 IUS261709:IUW261730 IKW261709:ILA261730 IBA261709:IBE261730 HRE261709:HRI261730 HHI261709:HHM261730 GXM261709:GXQ261730 GNQ261709:GNU261730 GDU261709:GDY261730 FTY261709:FUC261730 FKC261709:FKG261730 FAG261709:FAK261730 EQK261709:EQO261730 EGO261709:EGS261730 DWS261709:DWW261730 DMW261709:DNA261730 DDA261709:DDE261730 CTE261709:CTI261730 CJI261709:CJM261730 BZM261709:BZQ261730 BPQ261709:BPU261730 BFU261709:BFY261730 AVY261709:AWC261730 AMC261709:AMG261730 ACG261709:ACK261730 SK261709:SO261730 IO261709:IS261730 WVA196173:WVE196194 WLE196173:WLI196194 WBI196173:WBM196194 VRM196173:VRQ196194 VHQ196173:VHU196194 UXU196173:UXY196194 UNY196173:UOC196194 UEC196173:UEG196194 TUG196173:TUK196194 TKK196173:TKO196194 TAO196173:TAS196194 SQS196173:SQW196194 SGW196173:SHA196194 RXA196173:RXE196194 RNE196173:RNI196194 RDI196173:RDM196194 QTM196173:QTQ196194 QJQ196173:QJU196194 PZU196173:PZY196194 PPY196173:PQC196194 PGC196173:PGG196194 OWG196173:OWK196194 OMK196173:OMO196194 OCO196173:OCS196194 NSS196173:NSW196194 NIW196173:NJA196194 MZA196173:MZE196194 MPE196173:MPI196194 MFI196173:MFM196194 LVM196173:LVQ196194 LLQ196173:LLU196194 LBU196173:LBY196194 KRY196173:KSC196194 KIC196173:KIG196194 JYG196173:JYK196194 JOK196173:JOO196194 JEO196173:JES196194 IUS196173:IUW196194 IKW196173:ILA196194 IBA196173:IBE196194 HRE196173:HRI196194 HHI196173:HHM196194 GXM196173:GXQ196194 GNQ196173:GNU196194 GDU196173:GDY196194 FTY196173:FUC196194 FKC196173:FKG196194 FAG196173:FAK196194 EQK196173:EQO196194 EGO196173:EGS196194 DWS196173:DWW196194 DMW196173:DNA196194 DDA196173:DDE196194 CTE196173:CTI196194 CJI196173:CJM196194 BZM196173:BZQ196194 BPQ196173:BPU196194 BFU196173:BFY196194 AVY196173:AWC196194 AMC196173:AMG196194 ACG196173:ACK196194 SK196173:SO196194 IO196173:IS196194 WVA130637:WVE130658 WLE130637:WLI130658 WBI130637:WBM130658 VRM130637:VRQ130658 VHQ130637:VHU130658 UXU130637:UXY130658 UNY130637:UOC130658 UEC130637:UEG130658 TUG130637:TUK130658 TKK130637:TKO130658 TAO130637:TAS130658 SQS130637:SQW130658 SGW130637:SHA130658 RXA130637:RXE130658 RNE130637:RNI130658 RDI130637:RDM130658 QTM130637:QTQ130658 QJQ130637:QJU130658 PZU130637:PZY130658 PPY130637:PQC130658 PGC130637:PGG130658 OWG130637:OWK130658 OMK130637:OMO130658 OCO130637:OCS130658 NSS130637:NSW130658 NIW130637:NJA130658 MZA130637:MZE130658 MPE130637:MPI130658 MFI130637:MFM130658 LVM130637:LVQ130658 LLQ130637:LLU130658 LBU130637:LBY130658 KRY130637:KSC130658 KIC130637:KIG130658 JYG130637:JYK130658 JOK130637:JOO130658 JEO130637:JES130658 IUS130637:IUW130658 IKW130637:ILA130658 IBA130637:IBE130658 HRE130637:HRI130658 HHI130637:HHM130658 GXM130637:GXQ130658 GNQ130637:GNU130658 GDU130637:GDY130658 FTY130637:FUC130658 FKC130637:FKG130658 FAG130637:FAK130658 EQK130637:EQO130658 EGO130637:EGS130658 DWS130637:DWW130658 DMW130637:DNA130658 DDA130637:DDE130658 CTE130637:CTI130658 CJI130637:CJM130658 BZM130637:BZQ130658 BPQ130637:BPU130658 BFU130637:BFY130658 AVY130637:AWC130658 AMC130637:AMG130658 ACG130637:ACK130658 SK130637:SO130658 IO130637:IS130658 WVA65101:WVE65122 WLE65101:WLI65122 WBI65101:WBM65122 VRM65101:VRQ65122 VHQ65101:VHU65122 UXU65101:UXY65122 UNY65101:UOC65122 UEC65101:UEG65122 TUG65101:TUK65122 TKK65101:TKO65122 TAO65101:TAS65122 SQS65101:SQW65122 SGW65101:SHA65122 RXA65101:RXE65122 RNE65101:RNI65122 RDI65101:RDM65122 QTM65101:QTQ65122 QJQ65101:QJU65122 PZU65101:PZY65122 PPY65101:PQC65122 PGC65101:PGG65122 OWG65101:OWK65122 OMK65101:OMO65122 OCO65101:OCS65122 NSS65101:NSW65122 NIW65101:NJA65122 MZA65101:MZE65122 MPE65101:MPI65122 MFI65101:MFM65122 LVM65101:LVQ65122 LLQ65101:LLU65122 LBU65101:LBY65122 KRY65101:KSC65122 KIC65101:KIG65122 JYG65101:JYK65122 JOK65101:JOO65122 JEO65101:JES65122 IUS65101:IUW65122 IKW65101:ILA65122 IBA65101:IBE65122 HRE65101:HRI65122 HHI65101:HHM65122 GXM65101:GXQ65122 GNQ65101:GNU65122 GDU65101:GDY65122 FTY65101:FUC65122 FKC65101:FKG65122 FAG65101:FAK65122 EQK65101:EQO65122 EGO65101:EGS65122 DWS65101:DWW65122 DMW65101:DNA65122 DDA65101:DDE65122 CTE65101:CTI65122 CJI65101:CJM65122 BZM65101:BZQ65122 BPQ65101:BPU65122 BFU65101:BFY65122 AVY65101:AWC65122 AMC65101:AMG65122 ACG65101:ACK65122" xr:uid="{D48A1F71-C705-4837-8E21-9F1B568623AD}">
      <formula1>IF(OR(#REF!="f",#REF!="o"),IO65101="",IO65101="x")</formula1>
    </dataValidation>
    <dataValidation type="custom" showInputMessage="1" showErrorMessage="1" error="Gelieve eerst de code in te vullen.  Wanneer code o (onbezoldigd) ingevuld wordt mogen geen brutolonen opgegeven worden." sqref="SE65101:SJ65151 II65101:IN65151 WUU982605:WUZ982655 WKY982605:WLD982655 WBC982605:WBH982655 VRG982605:VRL982655 VHK982605:VHP982655 UXO982605:UXT982655 UNS982605:UNX982655 UDW982605:UEB982655 TUA982605:TUF982655 TKE982605:TKJ982655 TAI982605:TAN982655 SQM982605:SQR982655 SGQ982605:SGV982655 RWU982605:RWZ982655 RMY982605:RND982655 RDC982605:RDH982655 QTG982605:QTL982655 QJK982605:QJP982655 PZO982605:PZT982655 PPS982605:PPX982655 PFW982605:PGB982655 OWA982605:OWF982655 OME982605:OMJ982655 OCI982605:OCN982655 NSM982605:NSR982655 NIQ982605:NIV982655 MYU982605:MYZ982655 MOY982605:MPD982655 MFC982605:MFH982655 LVG982605:LVL982655 LLK982605:LLP982655 LBO982605:LBT982655 KRS982605:KRX982655 KHW982605:KIB982655 JYA982605:JYF982655 JOE982605:JOJ982655 JEI982605:JEN982655 IUM982605:IUR982655 IKQ982605:IKV982655 IAU982605:IAZ982655 HQY982605:HRD982655 HHC982605:HHH982655 GXG982605:GXL982655 GNK982605:GNP982655 GDO982605:GDT982655 FTS982605:FTX982655 FJW982605:FKB982655 FAA982605:FAF982655 EQE982605:EQJ982655 EGI982605:EGN982655 DWM982605:DWR982655 DMQ982605:DMV982655 DCU982605:DCZ982655 CSY982605:CTD982655 CJC982605:CJH982655 BZG982605:BZL982655 BPK982605:BPP982655 BFO982605:BFT982655 AVS982605:AVX982655 ALW982605:AMB982655 ACA982605:ACF982655 SE982605:SJ982655 II982605:IN982655 WUU917069:WUZ917119 WKY917069:WLD917119 WBC917069:WBH917119 VRG917069:VRL917119 VHK917069:VHP917119 UXO917069:UXT917119 UNS917069:UNX917119 UDW917069:UEB917119 TUA917069:TUF917119 TKE917069:TKJ917119 TAI917069:TAN917119 SQM917069:SQR917119 SGQ917069:SGV917119 RWU917069:RWZ917119 RMY917069:RND917119 RDC917069:RDH917119 QTG917069:QTL917119 QJK917069:QJP917119 PZO917069:PZT917119 PPS917069:PPX917119 PFW917069:PGB917119 OWA917069:OWF917119 OME917069:OMJ917119 OCI917069:OCN917119 NSM917069:NSR917119 NIQ917069:NIV917119 MYU917069:MYZ917119 MOY917069:MPD917119 MFC917069:MFH917119 LVG917069:LVL917119 LLK917069:LLP917119 LBO917069:LBT917119 KRS917069:KRX917119 KHW917069:KIB917119 JYA917069:JYF917119 JOE917069:JOJ917119 JEI917069:JEN917119 IUM917069:IUR917119 IKQ917069:IKV917119 IAU917069:IAZ917119 HQY917069:HRD917119 HHC917069:HHH917119 GXG917069:GXL917119 GNK917069:GNP917119 GDO917069:GDT917119 FTS917069:FTX917119 FJW917069:FKB917119 FAA917069:FAF917119 EQE917069:EQJ917119 EGI917069:EGN917119 DWM917069:DWR917119 DMQ917069:DMV917119 DCU917069:DCZ917119 CSY917069:CTD917119 CJC917069:CJH917119 BZG917069:BZL917119 BPK917069:BPP917119 BFO917069:BFT917119 AVS917069:AVX917119 ALW917069:AMB917119 ACA917069:ACF917119 SE917069:SJ917119 II917069:IN917119 WUU851533:WUZ851583 WKY851533:WLD851583 WBC851533:WBH851583 VRG851533:VRL851583 VHK851533:VHP851583 UXO851533:UXT851583 UNS851533:UNX851583 UDW851533:UEB851583 TUA851533:TUF851583 TKE851533:TKJ851583 TAI851533:TAN851583 SQM851533:SQR851583 SGQ851533:SGV851583 RWU851533:RWZ851583 RMY851533:RND851583 RDC851533:RDH851583 QTG851533:QTL851583 QJK851533:QJP851583 PZO851533:PZT851583 PPS851533:PPX851583 PFW851533:PGB851583 OWA851533:OWF851583 OME851533:OMJ851583 OCI851533:OCN851583 NSM851533:NSR851583 NIQ851533:NIV851583 MYU851533:MYZ851583 MOY851533:MPD851583 MFC851533:MFH851583 LVG851533:LVL851583 LLK851533:LLP851583 LBO851533:LBT851583 KRS851533:KRX851583 KHW851533:KIB851583 JYA851533:JYF851583 JOE851533:JOJ851583 JEI851533:JEN851583 IUM851533:IUR851583 IKQ851533:IKV851583 IAU851533:IAZ851583 HQY851533:HRD851583 HHC851533:HHH851583 GXG851533:GXL851583 GNK851533:GNP851583 GDO851533:GDT851583 FTS851533:FTX851583 FJW851533:FKB851583 FAA851533:FAF851583 EQE851533:EQJ851583 EGI851533:EGN851583 DWM851533:DWR851583 DMQ851533:DMV851583 DCU851533:DCZ851583 CSY851533:CTD851583 CJC851533:CJH851583 BZG851533:BZL851583 BPK851533:BPP851583 BFO851533:BFT851583 AVS851533:AVX851583 ALW851533:AMB851583 ACA851533:ACF851583 SE851533:SJ851583 II851533:IN851583 WUU785997:WUZ786047 WKY785997:WLD786047 WBC785997:WBH786047 VRG785997:VRL786047 VHK785997:VHP786047 UXO785997:UXT786047 UNS785997:UNX786047 UDW785997:UEB786047 TUA785997:TUF786047 TKE785997:TKJ786047 TAI785997:TAN786047 SQM785997:SQR786047 SGQ785997:SGV786047 RWU785997:RWZ786047 RMY785997:RND786047 RDC785997:RDH786047 QTG785997:QTL786047 QJK785997:QJP786047 PZO785997:PZT786047 PPS785997:PPX786047 PFW785997:PGB786047 OWA785997:OWF786047 OME785997:OMJ786047 OCI785997:OCN786047 NSM785997:NSR786047 NIQ785997:NIV786047 MYU785997:MYZ786047 MOY785997:MPD786047 MFC785997:MFH786047 LVG785997:LVL786047 LLK785997:LLP786047 LBO785997:LBT786047 KRS785997:KRX786047 KHW785997:KIB786047 JYA785997:JYF786047 JOE785997:JOJ786047 JEI785997:JEN786047 IUM785997:IUR786047 IKQ785997:IKV786047 IAU785997:IAZ786047 HQY785997:HRD786047 HHC785997:HHH786047 GXG785997:GXL786047 GNK785997:GNP786047 GDO785997:GDT786047 FTS785997:FTX786047 FJW785997:FKB786047 FAA785997:FAF786047 EQE785997:EQJ786047 EGI785997:EGN786047 DWM785997:DWR786047 DMQ785997:DMV786047 DCU785997:DCZ786047 CSY785997:CTD786047 CJC785997:CJH786047 BZG785997:BZL786047 BPK785997:BPP786047 BFO785997:BFT786047 AVS785997:AVX786047 ALW785997:AMB786047 ACA785997:ACF786047 SE785997:SJ786047 II785997:IN786047 WUU720461:WUZ720511 WKY720461:WLD720511 WBC720461:WBH720511 VRG720461:VRL720511 VHK720461:VHP720511 UXO720461:UXT720511 UNS720461:UNX720511 UDW720461:UEB720511 TUA720461:TUF720511 TKE720461:TKJ720511 TAI720461:TAN720511 SQM720461:SQR720511 SGQ720461:SGV720511 RWU720461:RWZ720511 RMY720461:RND720511 RDC720461:RDH720511 QTG720461:QTL720511 QJK720461:QJP720511 PZO720461:PZT720511 PPS720461:PPX720511 PFW720461:PGB720511 OWA720461:OWF720511 OME720461:OMJ720511 OCI720461:OCN720511 NSM720461:NSR720511 NIQ720461:NIV720511 MYU720461:MYZ720511 MOY720461:MPD720511 MFC720461:MFH720511 LVG720461:LVL720511 LLK720461:LLP720511 LBO720461:LBT720511 KRS720461:KRX720511 KHW720461:KIB720511 JYA720461:JYF720511 JOE720461:JOJ720511 JEI720461:JEN720511 IUM720461:IUR720511 IKQ720461:IKV720511 IAU720461:IAZ720511 HQY720461:HRD720511 HHC720461:HHH720511 GXG720461:GXL720511 GNK720461:GNP720511 GDO720461:GDT720511 FTS720461:FTX720511 FJW720461:FKB720511 FAA720461:FAF720511 EQE720461:EQJ720511 EGI720461:EGN720511 DWM720461:DWR720511 DMQ720461:DMV720511 DCU720461:DCZ720511 CSY720461:CTD720511 CJC720461:CJH720511 BZG720461:BZL720511 BPK720461:BPP720511 BFO720461:BFT720511 AVS720461:AVX720511 ALW720461:AMB720511 ACA720461:ACF720511 SE720461:SJ720511 II720461:IN720511 WUU654925:WUZ654975 WKY654925:WLD654975 WBC654925:WBH654975 VRG654925:VRL654975 VHK654925:VHP654975 UXO654925:UXT654975 UNS654925:UNX654975 UDW654925:UEB654975 TUA654925:TUF654975 TKE654925:TKJ654975 TAI654925:TAN654975 SQM654925:SQR654975 SGQ654925:SGV654975 RWU654925:RWZ654975 RMY654925:RND654975 RDC654925:RDH654975 QTG654925:QTL654975 QJK654925:QJP654975 PZO654925:PZT654975 PPS654925:PPX654975 PFW654925:PGB654975 OWA654925:OWF654975 OME654925:OMJ654975 OCI654925:OCN654975 NSM654925:NSR654975 NIQ654925:NIV654975 MYU654925:MYZ654975 MOY654925:MPD654975 MFC654925:MFH654975 LVG654925:LVL654975 LLK654925:LLP654975 LBO654925:LBT654975 KRS654925:KRX654975 KHW654925:KIB654975 JYA654925:JYF654975 JOE654925:JOJ654975 JEI654925:JEN654975 IUM654925:IUR654975 IKQ654925:IKV654975 IAU654925:IAZ654975 HQY654925:HRD654975 HHC654925:HHH654975 GXG654925:GXL654975 GNK654925:GNP654975 GDO654925:GDT654975 FTS654925:FTX654975 FJW654925:FKB654975 FAA654925:FAF654975 EQE654925:EQJ654975 EGI654925:EGN654975 DWM654925:DWR654975 DMQ654925:DMV654975 DCU654925:DCZ654975 CSY654925:CTD654975 CJC654925:CJH654975 BZG654925:BZL654975 BPK654925:BPP654975 BFO654925:BFT654975 AVS654925:AVX654975 ALW654925:AMB654975 ACA654925:ACF654975 SE654925:SJ654975 II654925:IN654975 WUU589389:WUZ589439 WKY589389:WLD589439 WBC589389:WBH589439 VRG589389:VRL589439 VHK589389:VHP589439 UXO589389:UXT589439 UNS589389:UNX589439 UDW589389:UEB589439 TUA589389:TUF589439 TKE589389:TKJ589439 TAI589389:TAN589439 SQM589389:SQR589439 SGQ589389:SGV589439 RWU589389:RWZ589439 RMY589389:RND589439 RDC589389:RDH589439 QTG589389:QTL589439 QJK589389:QJP589439 PZO589389:PZT589439 PPS589389:PPX589439 PFW589389:PGB589439 OWA589389:OWF589439 OME589389:OMJ589439 OCI589389:OCN589439 NSM589389:NSR589439 NIQ589389:NIV589439 MYU589389:MYZ589439 MOY589389:MPD589439 MFC589389:MFH589439 LVG589389:LVL589439 LLK589389:LLP589439 LBO589389:LBT589439 KRS589389:KRX589439 KHW589389:KIB589439 JYA589389:JYF589439 JOE589389:JOJ589439 JEI589389:JEN589439 IUM589389:IUR589439 IKQ589389:IKV589439 IAU589389:IAZ589439 HQY589389:HRD589439 HHC589389:HHH589439 GXG589389:GXL589439 GNK589389:GNP589439 GDO589389:GDT589439 FTS589389:FTX589439 FJW589389:FKB589439 FAA589389:FAF589439 EQE589389:EQJ589439 EGI589389:EGN589439 DWM589389:DWR589439 DMQ589389:DMV589439 DCU589389:DCZ589439 CSY589389:CTD589439 CJC589389:CJH589439 BZG589389:BZL589439 BPK589389:BPP589439 BFO589389:BFT589439 AVS589389:AVX589439 ALW589389:AMB589439 ACA589389:ACF589439 SE589389:SJ589439 II589389:IN589439 WUU523853:WUZ523903 WKY523853:WLD523903 WBC523853:WBH523903 VRG523853:VRL523903 VHK523853:VHP523903 UXO523853:UXT523903 UNS523853:UNX523903 UDW523853:UEB523903 TUA523853:TUF523903 TKE523853:TKJ523903 TAI523853:TAN523903 SQM523853:SQR523903 SGQ523853:SGV523903 RWU523853:RWZ523903 RMY523853:RND523903 RDC523853:RDH523903 QTG523853:QTL523903 QJK523853:QJP523903 PZO523853:PZT523903 PPS523853:PPX523903 PFW523853:PGB523903 OWA523853:OWF523903 OME523853:OMJ523903 OCI523853:OCN523903 NSM523853:NSR523903 NIQ523853:NIV523903 MYU523853:MYZ523903 MOY523853:MPD523903 MFC523853:MFH523903 LVG523853:LVL523903 LLK523853:LLP523903 LBO523853:LBT523903 KRS523853:KRX523903 KHW523853:KIB523903 JYA523853:JYF523903 JOE523853:JOJ523903 JEI523853:JEN523903 IUM523853:IUR523903 IKQ523853:IKV523903 IAU523853:IAZ523903 HQY523853:HRD523903 HHC523853:HHH523903 GXG523853:GXL523903 GNK523853:GNP523903 GDO523853:GDT523903 FTS523853:FTX523903 FJW523853:FKB523903 FAA523853:FAF523903 EQE523853:EQJ523903 EGI523853:EGN523903 DWM523853:DWR523903 DMQ523853:DMV523903 DCU523853:DCZ523903 CSY523853:CTD523903 CJC523853:CJH523903 BZG523853:BZL523903 BPK523853:BPP523903 BFO523853:BFT523903 AVS523853:AVX523903 ALW523853:AMB523903 ACA523853:ACF523903 SE523853:SJ523903 II523853:IN523903 WUU458317:WUZ458367 WKY458317:WLD458367 WBC458317:WBH458367 VRG458317:VRL458367 VHK458317:VHP458367 UXO458317:UXT458367 UNS458317:UNX458367 UDW458317:UEB458367 TUA458317:TUF458367 TKE458317:TKJ458367 TAI458317:TAN458367 SQM458317:SQR458367 SGQ458317:SGV458367 RWU458317:RWZ458367 RMY458317:RND458367 RDC458317:RDH458367 QTG458317:QTL458367 QJK458317:QJP458367 PZO458317:PZT458367 PPS458317:PPX458367 PFW458317:PGB458367 OWA458317:OWF458367 OME458317:OMJ458367 OCI458317:OCN458367 NSM458317:NSR458367 NIQ458317:NIV458367 MYU458317:MYZ458367 MOY458317:MPD458367 MFC458317:MFH458367 LVG458317:LVL458367 LLK458317:LLP458367 LBO458317:LBT458367 KRS458317:KRX458367 KHW458317:KIB458367 JYA458317:JYF458367 JOE458317:JOJ458367 JEI458317:JEN458367 IUM458317:IUR458367 IKQ458317:IKV458367 IAU458317:IAZ458367 HQY458317:HRD458367 HHC458317:HHH458367 GXG458317:GXL458367 GNK458317:GNP458367 GDO458317:GDT458367 FTS458317:FTX458367 FJW458317:FKB458367 FAA458317:FAF458367 EQE458317:EQJ458367 EGI458317:EGN458367 DWM458317:DWR458367 DMQ458317:DMV458367 DCU458317:DCZ458367 CSY458317:CTD458367 CJC458317:CJH458367 BZG458317:BZL458367 BPK458317:BPP458367 BFO458317:BFT458367 AVS458317:AVX458367 ALW458317:AMB458367 ACA458317:ACF458367 SE458317:SJ458367 II458317:IN458367 WUU392781:WUZ392831 WKY392781:WLD392831 WBC392781:WBH392831 VRG392781:VRL392831 VHK392781:VHP392831 UXO392781:UXT392831 UNS392781:UNX392831 UDW392781:UEB392831 TUA392781:TUF392831 TKE392781:TKJ392831 TAI392781:TAN392831 SQM392781:SQR392831 SGQ392781:SGV392831 RWU392781:RWZ392831 RMY392781:RND392831 RDC392781:RDH392831 QTG392781:QTL392831 QJK392781:QJP392831 PZO392781:PZT392831 PPS392781:PPX392831 PFW392781:PGB392831 OWA392781:OWF392831 OME392781:OMJ392831 OCI392781:OCN392831 NSM392781:NSR392831 NIQ392781:NIV392831 MYU392781:MYZ392831 MOY392781:MPD392831 MFC392781:MFH392831 LVG392781:LVL392831 LLK392781:LLP392831 LBO392781:LBT392831 KRS392781:KRX392831 KHW392781:KIB392831 JYA392781:JYF392831 JOE392781:JOJ392831 JEI392781:JEN392831 IUM392781:IUR392831 IKQ392781:IKV392831 IAU392781:IAZ392831 HQY392781:HRD392831 HHC392781:HHH392831 GXG392781:GXL392831 GNK392781:GNP392831 GDO392781:GDT392831 FTS392781:FTX392831 FJW392781:FKB392831 FAA392781:FAF392831 EQE392781:EQJ392831 EGI392781:EGN392831 DWM392781:DWR392831 DMQ392781:DMV392831 DCU392781:DCZ392831 CSY392781:CTD392831 CJC392781:CJH392831 BZG392781:BZL392831 BPK392781:BPP392831 BFO392781:BFT392831 AVS392781:AVX392831 ALW392781:AMB392831 ACA392781:ACF392831 SE392781:SJ392831 II392781:IN392831 WUU327245:WUZ327295 WKY327245:WLD327295 WBC327245:WBH327295 VRG327245:VRL327295 VHK327245:VHP327295 UXO327245:UXT327295 UNS327245:UNX327295 UDW327245:UEB327295 TUA327245:TUF327295 TKE327245:TKJ327295 TAI327245:TAN327295 SQM327245:SQR327295 SGQ327245:SGV327295 RWU327245:RWZ327295 RMY327245:RND327295 RDC327245:RDH327295 QTG327245:QTL327295 QJK327245:QJP327295 PZO327245:PZT327295 PPS327245:PPX327295 PFW327245:PGB327295 OWA327245:OWF327295 OME327245:OMJ327295 OCI327245:OCN327295 NSM327245:NSR327295 NIQ327245:NIV327295 MYU327245:MYZ327295 MOY327245:MPD327295 MFC327245:MFH327295 LVG327245:LVL327295 LLK327245:LLP327295 LBO327245:LBT327295 KRS327245:KRX327295 KHW327245:KIB327295 JYA327245:JYF327295 JOE327245:JOJ327295 JEI327245:JEN327295 IUM327245:IUR327295 IKQ327245:IKV327295 IAU327245:IAZ327295 HQY327245:HRD327295 HHC327245:HHH327295 GXG327245:GXL327295 GNK327245:GNP327295 GDO327245:GDT327295 FTS327245:FTX327295 FJW327245:FKB327295 FAA327245:FAF327295 EQE327245:EQJ327295 EGI327245:EGN327295 DWM327245:DWR327295 DMQ327245:DMV327295 DCU327245:DCZ327295 CSY327245:CTD327295 CJC327245:CJH327295 BZG327245:BZL327295 BPK327245:BPP327295 BFO327245:BFT327295 AVS327245:AVX327295 ALW327245:AMB327295 ACA327245:ACF327295 SE327245:SJ327295 II327245:IN327295 WUU261709:WUZ261759 WKY261709:WLD261759 WBC261709:WBH261759 VRG261709:VRL261759 VHK261709:VHP261759 UXO261709:UXT261759 UNS261709:UNX261759 UDW261709:UEB261759 TUA261709:TUF261759 TKE261709:TKJ261759 TAI261709:TAN261759 SQM261709:SQR261759 SGQ261709:SGV261759 RWU261709:RWZ261759 RMY261709:RND261759 RDC261709:RDH261759 QTG261709:QTL261759 QJK261709:QJP261759 PZO261709:PZT261759 PPS261709:PPX261759 PFW261709:PGB261759 OWA261709:OWF261759 OME261709:OMJ261759 OCI261709:OCN261759 NSM261709:NSR261759 NIQ261709:NIV261759 MYU261709:MYZ261759 MOY261709:MPD261759 MFC261709:MFH261759 LVG261709:LVL261759 LLK261709:LLP261759 LBO261709:LBT261759 KRS261709:KRX261759 KHW261709:KIB261759 JYA261709:JYF261759 JOE261709:JOJ261759 JEI261709:JEN261759 IUM261709:IUR261759 IKQ261709:IKV261759 IAU261709:IAZ261759 HQY261709:HRD261759 HHC261709:HHH261759 GXG261709:GXL261759 GNK261709:GNP261759 GDO261709:GDT261759 FTS261709:FTX261759 FJW261709:FKB261759 FAA261709:FAF261759 EQE261709:EQJ261759 EGI261709:EGN261759 DWM261709:DWR261759 DMQ261709:DMV261759 DCU261709:DCZ261759 CSY261709:CTD261759 CJC261709:CJH261759 BZG261709:BZL261759 BPK261709:BPP261759 BFO261709:BFT261759 AVS261709:AVX261759 ALW261709:AMB261759 ACA261709:ACF261759 SE261709:SJ261759 II261709:IN261759 WUU196173:WUZ196223 WKY196173:WLD196223 WBC196173:WBH196223 VRG196173:VRL196223 VHK196173:VHP196223 UXO196173:UXT196223 UNS196173:UNX196223 UDW196173:UEB196223 TUA196173:TUF196223 TKE196173:TKJ196223 TAI196173:TAN196223 SQM196173:SQR196223 SGQ196173:SGV196223 RWU196173:RWZ196223 RMY196173:RND196223 RDC196173:RDH196223 QTG196173:QTL196223 QJK196173:QJP196223 PZO196173:PZT196223 PPS196173:PPX196223 PFW196173:PGB196223 OWA196173:OWF196223 OME196173:OMJ196223 OCI196173:OCN196223 NSM196173:NSR196223 NIQ196173:NIV196223 MYU196173:MYZ196223 MOY196173:MPD196223 MFC196173:MFH196223 LVG196173:LVL196223 LLK196173:LLP196223 LBO196173:LBT196223 KRS196173:KRX196223 KHW196173:KIB196223 JYA196173:JYF196223 JOE196173:JOJ196223 JEI196173:JEN196223 IUM196173:IUR196223 IKQ196173:IKV196223 IAU196173:IAZ196223 HQY196173:HRD196223 HHC196173:HHH196223 GXG196173:GXL196223 GNK196173:GNP196223 GDO196173:GDT196223 FTS196173:FTX196223 FJW196173:FKB196223 FAA196173:FAF196223 EQE196173:EQJ196223 EGI196173:EGN196223 DWM196173:DWR196223 DMQ196173:DMV196223 DCU196173:DCZ196223 CSY196173:CTD196223 CJC196173:CJH196223 BZG196173:BZL196223 BPK196173:BPP196223 BFO196173:BFT196223 AVS196173:AVX196223 ALW196173:AMB196223 ACA196173:ACF196223 SE196173:SJ196223 II196173:IN196223 WUU130637:WUZ130687 WKY130637:WLD130687 WBC130637:WBH130687 VRG130637:VRL130687 VHK130637:VHP130687 UXO130637:UXT130687 UNS130637:UNX130687 UDW130637:UEB130687 TUA130637:TUF130687 TKE130637:TKJ130687 TAI130637:TAN130687 SQM130637:SQR130687 SGQ130637:SGV130687 RWU130637:RWZ130687 RMY130637:RND130687 RDC130637:RDH130687 QTG130637:QTL130687 QJK130637:QJP130687 PZO130637:PZT130687 PPS130637:PPX130687 PFW130637:PGB130687 OWA130637:OWF130687 OME130637:OMJ130687 OCI130637:OCN130687 NSM130637:NSR130687 NIQ130637:NIV130687 MYU130637:MYZ130687 MOY130637:MPD130687 MFC130637:MFH130687 LVG130637:LVL130687 LLK130637:LLP130687 LBO130637:LBT130687 KRS130637:KRX130687 KHW130637:KIB130687 JYA130637:JYF130687 JOE130637:JOJ130687 JEI130637:JEN130687 IUM130637:IUR130687 IKQ130637:IKV130687 IAU130637:IAZ130687 HQY130637:HRD130687 HHC130637:HHH130687 GXG130637:GXL130687 GNK130637:GNP130687 GDO130637:GDT130687 FTS130637:FTX130687 FJW130637:FKB130687 FAA130637:FAF130687 EQE130637:EQJ130687 EGI130637:EGN130687 DWM130637:DWR130687 DMQ130637:DMV130687 DCU130637:DCZ130687 CSY130637:CTD130687 CJC130637:CJH130687 BZG130637:BZL130687 BPK130637:BPP130687 BFO130637:BFT130687 AVS130637:AVX130687 ALW130637:AMB130687 ACA130637:ACF130687 SE130637:SJ130687 II130637:IN130687 WUU65101:WUZ65151 WKY65101:WLD65151 WBC65101:WBH65151 VRG65101:VRL65151 VHK65101:VHP65151 UXO65101:UXT65151 UNS65101:UNX65151 UDW65101:UEB65151 TUA65101:TUF65151 TKE65101:TKJ65151 TAI65101:TAN65151 SQM65101:SQR65151 SGQ65101:SGV65151 RWU65101:RWZ65151 RMY65101:RND65151 RDC65101:RDH65151 QTG65101:QTL65151 QJK65101:QJP65151 PZO65101:PZT65151 PPS65101:PPX65151 PFW65101:PGB65151 OWA65101:OWF65151 OME65101:OMJ65151 OCI65101:OCN65151 NSM65101:NSR65151 NIQ65101:NIV65151 MYU65101:MYZ65151 MOY65101:MPD65151 MFC65101:MFH65151 LVG65101:LVL65151 LLK65101:LLP65151 LBO65101:LBT65151 KRS65101:KRX65151 KHW65101:KIB65151 JYA65101:JYF65151 JOE65101:JOJ65151 JEI65101:JEN65151 IUM65101:IUR65151 IKQ65101:IKV65151 IAU65101:IAZ65151 HQY65101:HRD65151 HHC65101:HHH65151 GXG65101:GXL65151 GNK65101:GNP65151 GDO65101:GDT65151 FTS65101:FTX65151 FJW65101:FKB65151 FAA65101:FAF65151 EQE65101:EQJ65151 EGI65101:EGN65151 DWM65101:DWR65151 DMQ65101:DMV65151 DCU65101:DCZ65151 CSY65101:CTD65151 CJC65101:CJH65151 BZG65101:BZL65151 BPK65101:BPP65151 BFO65101:BFT65151 AVS65101:AVX65151 ALW65101:AMB65151 ACA65101:ACF65151" xr:uid="{AD79B26B-D9DC-472B-98F6-5CB7A6C00DF2}">
      <formula1>IF(#REF!="o",II65101="",IF(#REF!="",II65101="",II65101&gt;0))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K65123:SO65151 IO65123:IS65151 WVA982627:WVE982655 WLE982627:WLI982655 WBI982627:WBM982655 VRM982627:VRQ982655 VHQ982627:VHU982655 UXU982627:UXY982655 UNY982627:UOC982655 UEC982627:UEG982655 TUG982627:TUK982655 TKK982627:TKO982655 TAO982627:TAS982655 SQS982627:SQW982655 SGW982627:SHA982655 RXA982627:RXE982655 RNE982627:RNI982655 RDI982627:RDM982655 QTM982627:QTQ982655 QJQ982627:QJU982655 PZU982627:PZY982655 PPY982627:PQC982655 PGC982627:PGG982655 OWG982627:OWK982655 OMK982627:OMO982655 OCO982627:OCS982655 NSS982627:NSW982655 NIW982627:NJA982655 MZA982627:MZE982655 MPE982627:MPI982655 MFI982627:MFM982655 LVM982627:LVQ982655 LLQ982627:LLU982655 LBU982627:LBY982655 KRY982627:KSC982655 KIC982627:KIG982655 JYG982627:JYK982655 JOK982627:JOO982655 JEO982627:JES982655 IUS982627:IUW982655 IKW982627:ILA982655 IBA982627:IBE982655 HRE982627:HRI982655 HHI982627:HHM982655 GXM982627:GXQ982655 GNQ982627:GNU982655 GDU982627:GDY982655 FTY982627:FUC982655 FKC982627:FKG982655 FAG982627:FAK982655 EQK982627:EQO982655 EGO982627:EGS982655 DWS982627:DWW982655 DMW982627:DNA982655 DDA982627:DDE982655 CTE982627:CTI982655 CJI982627:CJM982655 BZM982627:BZQ982655 BPQ982627:BPU982655 BFU982627:BFY982655 AVY982627:AWC982655 AMC982627:AMG982655 ACG982627:ACK982655 SK982627:SO982655 IO982627:IS982655 WVA917091:WVE917119 WLE917091:WLI917119 WBI917091:WBM917119 VRM917091:VRQ917119 VHQ917091:VHU917119 UXU917091:UXY917119 UNY917091:UOC917119 UEC917091:UEG917119 TUG917091:TUK917119 TKK917091:TKO917119 TAO917091:TAS917119 SQS917091:SQW917119 SGW917091:SHA917119 RXA917091:RXE917119 RNE917091:RNI917119 RDI917091:RDM917119 QTM917091:QTQ917119 QJQ917091:QJU917119 PZU917091:PZY917119 PPY917091:PQC917119 PGC917091:PGG917119 OWG917091:OWK917119 OMK917091:OMO917119 OCO917091:OCS917119 NSS917091:NSW917119 NIW917091:NJA917119 MZA917091:MZE917119 MPE917091:MPI917119 MFI917091:MFM917119 LVM917091:LVQ917119 LLQ917091:LLU917119 LBU917091:LBY917119 KRY917091:KSC917119 KIC917091:KIG917119 JYG917091:JYK917119 JOK917091:JOO917119 JEO917091:JES917119 IUS917091:IUW917119 IKW917091:ILA917119 IBA917091:IBE917119 HRE917091:HRI917119 HHI917091:HHM917119 GXM917091:GXQ917119 GNQ917091:GNU917119 GDU917091:GDY917119 FTY917091:FUC917119 FKC917091:FKG917119 FAG917091:FAK917119 EQK917091:EQO917119 EGO917091:EGS917119 DWS917091:DWW917119 DMW917091:DNA917119 DDA917091:DDE917119 CTE917091:CTI917119 CJI917091:CJM917119 BZM917091:BZQ917119 BPQ917091:BPU917119 BFU917091:BFY917119 AVY917091:AWC917119 AMC917091:AMG917119 ACG917091:ACK917119 SK917091:SO917119 IO917091:IS917119 WVA851555:WVE851583 WLE851555:WLI851583 WBI851555:WBM851583 VRM851555:VRQ851583 VHQ851555:VHU851583 UXU851555:UXY851583 UNY851555:UOC851583 UEC851555:UEG851583 TUG851555:TUK851583 TKK851555:TKO851583 TAO851555:TAS851583 SQS851555:SQW851583 SGW851555:SHA851583 RXA851555:RXE851583 RNE851555:RNI851583 RDI851555:RDM851583 QTM851555:QTQ851583 QJQ851555:QJU851583 PZU851555:PZY851583 PPY851555:PQC851583 PGC851555:PGG851583 OWG851555:OWK851583 OMK851555:OMO851583 OCO851555:OCS851583 NSS851555:NSW851583 NIW851555:NJA851583 MZA851555:MZE851583 MPE851555:MPI851583 MFI851555:MFM851583 LVM851555:LVQ851583 LLQ851555:LLU851583 LBU851555:LBY851583 KRY851555:KSC851583 KIC851555:KIG851583 JYG851555:JYK851583 JOK851555:JOO851583 JEO851555:JES851583 IUS851555:IUW851583 IKW851555:ILA851583 IBA851555:IBE851583 HRE851555:HRI851583 HHI851555:HHM851583 GXM851555:GXQ851583 GNQ851555:GNU851583 GDU851555:GDY851583 FTY851555:FUC851583 FKC851555:FKG851583 FAG851555:FAK851583 EQK851555:EQO851583 EGO851555:EGS851583 DWS851555:DWW851583 DMW851555:DNA851583 DDA851555:DDE851583 CTE851555:CTI851583 CJI851555:CJM851583 BZM851555:BZQ851583 BPQ851555:BPU851583 BFU851555:BFY851583 AVY851555:AWC851583 AMC851555:AMG851583 ACG851555:ACK851583 SK851555:SO851583 IO851555:IS851583 WVA786019:WVE786047 WLE786019:WLI786047 WBI786019:WBM786047 VRM786019:VRQ786047 VHQ786019:VHU786047 UXU786019:UXY786047 UNY786019:UOC786047 UEC786019:UEG786047 TUG786019:TUK786047 TKK786019:TKO786047 TAO786019:TAS786047 SQS786019:SQW786047 SGW786019:SHA786047 RXA786019:RXE786047 RNE786019:RNI786047 RDI786019:RDM786047 QTM786019:QTQ786047 QJQ786019:QJU786047 PZU786019:PZY786047 PPY786019:PQC786047 PGC786019:PGG786047 OWG786019:OWK786047 OMK786019:OMO786047 OCO786019:OCS786047 NSS786019:NSW786047 NIW786019:NJA786047 MZA786019:MZE786047 MPE786019:MPI786047 MFI786019:MFM786047 LVM786019:LVQ786047 LLQ786019:LLU786047 LBU786019:LBY786047 KRY786019:KSC786047 KIC786019:KIG786047 JYG786019:JYK786047 JOK786019:JOO786047 JEO786019:JES786047 IUS786019:IUW786047 IKW786019:ILA786047 IBA786019:IBE786047 HRE786019:HRI786047 HHI786019:HHM786047 GXM786019:GXQ786047 GNQ786019:GNU786047 GDU786019:GDY786047 FTY786019:FUC786047 FKC786019:FKG786047 FAG786019:FAK786047 EQK786019:EQO786047 EGO786019:EGS786047 DWS786019:DWW786047 DMW786019:DNA786047 DDA786019:DDE786047 CTE786019:CTI786047 CJI786019:CJM786047 BZM786019:BZQ786047 BPQ786019:BPU786047 BFU786019:BFY786047 AVY786019:AWC786047 AMC786019:AMG786047 ACG786019:ACK786047 SK786019:SO786047 IO786019:IS786047 WVA720483:WVE720511 WLE720483:WLI720511 WBI720483:WBM720511 VRM720483:VRQ720511 VHQ720483:VHU720511 UXU720483:UXY720511 UNY720483:UOC720511 UEC720483:UEG720511 TUG720483:TUK720511 TKK720483:TKO720511 TAO720483:TAS720511 SQS720483:SQW720511 SGW720483:SHA720511 RXA720483:RXE720511 RNE720483:RNI720511 RDI720483:RDM720511 QTM720483:QTQ720511 QJQ720483:QJU720511 PZU720483:PZY720511 PPY720483:PQC720511 PGC720483:PGG720511 OWG720483:OWK720511 OMK720483:OMO720511 OCO720483:OCS720511 NSS720483:NSW720511 NIW720483:NJA720511 MZA720483:MZE720511 MPE720483:MPI720511 MFI720483:MFM720511 LVM720483:LVQ720511 LLQ720483:LLU720511 LBU720483:LBY720511 KRY720483:KSC720511 KIC720483:KIG720511 JYG720483:JYK720511 JOK720483:JOO720511 JEO720483:JES720511 IUS720483:IUW720511 IKW720483:ILA720511 IBA720483:IBE720511 HRE720483:HRI720511 HHI720483:HHM720511 GXM720483:GXQ720511 GNQ720483:GNU720511 GDU720483:GDY720511 FTY720483:FUC720511 FKC720483:FKG720511 FAG720483:FAK720511 EQK720483:EQO720511 EGO720483:EGS720511 DWS720483:DWW720511 DMW720483:DNA720511 DDA720483:DDE720511 CTE720483:CTI720511 CJI720483:CJM720511 BZM720483:BZQ720511 BPQ720483:BPU720511 BFU720483:BFY720511 AVY720483:AWC720511 AMC720483:AMG720511 ACG720483:ACK720511 SK720483:SO720511 IO720483:IS720511 WVA654947:WVE654975 WLE654947:WLI654975 WBI654947:WBM654975 VRM654947:VRQ654975 VHQ654947:VHU654975 UXU654947:UXY654975 UNY654947:UOC654975 UEC654947:UEG654975 TUG654947:TUK654975 TKK654947:TKO654975 TAO654947:TAS654975 SQS654947:SQW654975 SGW654947:SHA654975 RXA654947:RXE654975 RNE654947:RNI654975 RDI654947:RDM654975 QTM654947:QTQ654975 QJQ654947:QJU654975 PZU654947:PZY654975 PPY654947:PQC654975 PGC654947:PGG654975 OWG654947:OWK654975 OMK654947:OMO654975 OCO654947:OCS654975 NSS654947:NSW654975 NIW654947:NJA654975 MZA654947:MZE654975 MPE654947:MPI654975 MFI654947:MFM654975 LVM654947:LVQ654975 LLQ654947:LLU654975 LBU654947:LBY654975 KRY654947:KSC654975 KIC654947:KIG654975 JYG654947:JYK654975 JOK654947:JOO654975 JEO654947:JES654975 IUS654947:IUW654975 IKW654947:ILA654975 IBA654947:IBE654975 HRE654947:HRI654975 HHI654947:HHM654975 GXM654947:GXQ654975 GNQ654947:GNU654975 GDU654947:GDY654975 FTY654947:FUC654975 FKC654947:FKG654975 FAG654947:FAK654975 EQK654947:EQO654975 EGO654947:EGS654975 DWS654947:DWW654975 DMW654947:DNA654975 DDA654947:DDE654975 CTE654947:CTI654975 CJI654947:CJM654975 BZM654947:BZQ654975 BPQ654947:BPU654975 BFU654947:BFY654975 AVY654947:AWC654975 AMC654947:AMG654975 ACG654947:ACK654975 SK654947:SO654975 IO654947:IS654975 WVA589411:WVE589439 WLE589411:WLI589439 WBI589411:WBM589439 VRM589411:VRQ589439 VHQ589411:VHU589439 UXU589411:UXY589439 UNY589411:UOC589439 UEC589411:UEG589439 TUG589411:TUK589439 TKK589411:TKO589439 TAO589411:TAS589439 SQS589411:SQW589439 SGW589411:SHA589439 RXA589411:RXE589439 RNE589411:RNI589439 RDI589411:RDM589439 QTM589411:QTQ589439 QJQ589411:QJU589439 PZU589411:PZY589439 PPY589411:PQC589439 PGC589411:PGG589439 OWG589411:OWK589439 OMK589411:OMO589439 OCO589411:OCS589439 NSS589411:NSW589439 NIW589411:NJA589439 MZA589411:MZE589439 MPE589411:MPI589439 MFI589411:MFM589439 LVM589411:LVQ589439 LLQ589411:LLU589439 LBU589411:LBY589439 KRY589411:KSC589439 KIC589411:KIG589439 JYG589411:JYK589439 JOK589411:JOO589439 JEO589411:JES589439 IUS589411:IUW589439 IKW589411:ILA589439 IBA589411:IBE589439 HRE589411:HRI589439 HHI589411:HHM589439 GXM589411:GXQ589439 GNQ589411:GNU589439 GDU589411:GDY589439 FTY589411:FUC589439 FKC589411:FKG589439 FAG589411:FAK589439 EQK589411:EQO589439 EGO589411:EGS589439 DWS589411:DWW589439 DMW589411:DNA589439 DDA589411:DDE589439 CTE589411:CTI589439 CJI589411:CJM589439 BZM589411:BZQ589439 BPQ589411:BPU589439 BFU589411:BFY589439 AVY589411:AWC589439 AMC589411:AMG589439 ACG589411:ACK589439 SK589411:SO589439 IO589411:IS589439 WVA523875:WVE523903 WLE523875:WLI523903 WBI523875:WBM523903 VRM523875:VRQ523903 VHQ523875:VHU523903 UXU523875:UXY523903 UNY523875:UOC523903 UEC523875:UEG523903 TUG523875:TUK523903 TKK523875:TKO523903 TAO523875:TAS523903 SQS523875:SQW523903 SGW523875:SHA523903 RXA523875:RXE523903 RNE523875:RNI523903 RDI523875:RDM523903 QTM523875:QTQ523903 QJQ523875:QJU523903 PZU523875:PZY523903 PPY523875:PQC523903 PGC523875:PGG523903 OWG523875:OWK523903 OMK523875:OMO523903 OCO523875:OCS523903 NSS523875:NSW523903 NIW523875:NJA523903 MZA523875:MZE523903 MPE523875:MPI523903 MFI523875:MFM523903 LVM523875:LVQ523903 LLQ523875:LLU523903 LBU523875:LBY523903 KRY523875:KSC523903 KIC523875:KIG523903 JYG523875:JYK523903 JOK523875:JOO523903 JEO523875:JES523903 IUS523875:IUW523903 IKW523875:ILA523903 IBA523875:IBE523903 HRE523875:HRI523903 HHI523875:HHM523903 GXM523875:GXQ523903 GNQ523875:GNU523903 GDU523875:GDY523903 FTY523875:FUC523903 FKC523875:FKG523903 FAG523875:FAK523903 EQK523875:EQO523903 EGO523875:EGS523903 DWS523875:DWW523903 DMW523875:DNA523903 DDA523875:DDE523903 CTE523875:CTI523903 CJI523875:CJM523903 BZM523875:BZQ523903 BPQ523875:BPU523903 BFU523875:BFY523903 AVY523875:AWC523903 AMC523875:AMG523903 ACG523875:ACK523903 SK523875:SO523903 IO523875:IS523903 WVA458339:WVE458367 WLE458339:WLI458367 WBI458339:WBM458367 VRM458339:VRQ458367 VHQ458339:VHU458367 UXU458339:UXY458367 UNY458339:UOC458367 UEC458339:UEG458367 TUG458339:TUK458367 TKK458339:TKO458367 TAO458339:TAS458367 SQS458339:SQW458367 SGW458339:SHA458367 RXA458339:RXE458367 RNE458339:RNI458367 RDI458339:RDM458367 QTM458339:QTQ458367 QJQ458339:QJU458367 PZU458339:PZY458367 PPY458339:PQC458367 PGC458339:PGG458367 OWG458339:OWK458367 OMK458339:OMO458367 OCO458339:OCS458367 NSS458339:NSW458367 NIW458339:NJA458367 MZA458339:MZE458367 MPE458339:MPI458367 MFI458339:MFM458367 LVM458339:LVQ458367 LLQ458339:LLU458367 LBU458339:LBY458367 KRY458339:KSC458367 KIC458339:KIG458367 JYG458339:JYK458367 JOK458339:JOO458367 JEO458339:JES458367 IUS458339:IUW458367 IKW458339:ILA458367 IBA458339:IBE458367 HRE458339:HRI458367 HHI458339:HHM458367 GXM458339:GXQ458367 GNQ458339:GNU458367 GDU458339:GDY458367 FTY458339:FUC458367 FKC458339:FKG458367 FAG458339:FAK458367 EQK458339:EQO458367 EGO458339:EGS458367 DWS458339:DWW458367 DMW458339:DNA458367 DDA458339:DDE458367 CTE458339:CTI458367 CJI458339:CJM458367 BZM458339:BZQ458367 BPQ458339:BPU458367 BFU458339:BFY458367 AVY458339:AWC458367 AMC458339:AMG458367 ACG458339:ACK458367 SK458339:SO458367 IO458339:IS458367 WVA392803:WVE392831 WLE392803:WLI392831 WBI392803:WBM392831 VRM392803:VRQ392831 VHQ392803:VHU392831 UXU392803:UXY392831 UNY392803:UOC392831 UEC392803:UEG392831 TUG392803:TUK392831 TKK392803:TKO392831 TAO392803:TAS392831 SQS392803:SQW392831 SGW392803:SHA392831 RXA392803:RXE392831 RNE392803:RNI392831 RDI392803:RDM392831 QTM392803:QTQ392831 QJQ392803:QJU392831 PZU392803:PZY392831 PPY392803:PQC392831 PGC392803:PGG392831 OWG392803:OWK392831 OMK392803:OMO392831 OCO392803:OCS392831 NSS392803:NSW392831 NIW392803:NJA392831 MZA392803:MZE392831 MPE392803:MPI392831 MFI392803:MFM392831 LVM392803:LVQ392831 LLQ392803:LLU392831 LBU392803:LBY392831 KRY392803:KSC392831 KIC392803:KIG392831 JYG392803:JYK392831 JOK392803:JOO392831 JEO392803:JES392831 IUS392803:IUW392831 IKW392803:ILA392831 IBA392803:IBE392831 HRE392803:HRI392831 HHI392803:HHM392831 GXM392803:GXQ392831 GNQ392803:GNU392831 GDU392803:GDY392831 FTY392803:FUC392831 FKC392803:FKG392831 FAG392803:FAK392831 EQK392803:EQO392831 EGO392803:EGS392831 DWS392803:DWW392831 DMW392803:DNA392831 DDA392803:DDE392831 CTE392803:CTI392831 CJI392803:CJM392831 BZM392803:BZQ392831 BPQ392803:BPU392831 BFU392803:BFY392831 AVY392803:AWC392831 AMC392803:AMG392831 ACG392803:ACK392831 SK392803:SO392831 IO392803:IS392831 WVA327267:WVE327295 WLE327267:WLI327295 WBI327267:WBM327295 VRM327267:VRQ327295 VHQ327267:VHU327295 UXU327267:UXY327295 UNY327267:UOC327295 UEC327267:UEG327295 TUG327267:TUK327295 TKK327267:TKO327295 TAO327267:TAS327295 SQS327267:SQW327295 SGW327267:SHA327295 RXA327267:RXE327295 RNE327267:RNI327295 RDI327267:RDM327295 QTM327267:QTQ327295 QJQ327267:QJU327295 PZU327267:PZY327295 PPY327267:PQC327295 PGC327267:PGG327295 OWG327267:OWK327295 OMK327267:OMO327295 OCO327267:OCS327295 NSS327267:NSW327295 NIW327267:NJA327295 MZA327267:MZE327295 MPE327267:MPI327295 MFI327267:MFM327295 LVM327267:LVQ327295 LLQ327267:LLU327295 LBU327267:LBY327295 KRY327267:KSC327295 KIC327267:KIG327295 JYG327267:JYK327295 JOK327267:JOO327295 JEO327267:JES327295 IUS327267:IUW327295 IKW327267:ILA327295 IBA327267:IBE327295 HRE327267:HRI327295 HHI327267:HHM327295 GXM327267:GXQ327295 GNQ327267:GNU327295 GDU327267:GDY327295 FTY327267:FUC327295 FKC327267:FKG327295 FAG327267:FAK327295 EQK327267:EQO327295 EGO327267:EGS327295 DWS327267:DWW327295 DMW327267:DNA327295 DDA327267:DDE327295 CTE327267:CTI327295 CJI327267:CJM327295 BZM327267:BZQ327295 BPQ327267:BPU327295 BFU327267:BFY327295 AVY327267:AWC327295 AMC327267:AMG327295 ACG327267:ACK327295 SK327267:SO327295 IO327267:IS327295 WVA261731:WVE261759 WLE261731:WLI261759 WBI261731:WBM261759 VRM261731:VRQ261759 VHQ261731:VHU261759 UXU261731:UXY261759 UNY261731:UOC261759 UEC261731:UEG261759 TUG261731:TUK261759 TKK261731:TKO261759 TAO261731:TAS261759 SQS261731:SQW261759 SGW261731:SHA261759 RXA261731:RXE261759 RNE261731:RNI261759 RDI261731:RDM261759 QTM261731:QTQ261759 QJQ261731:QJU261759 PZU261731:PZY261759 PPY261731:PQC261759 PGC261731:PGG261759 OWG261731:OWK261759 OMK261731:OMO261759 OCO261731:OCS261759 NSS261731:NSW261759 NIW261731:NJA261759 MZA261731:MZE261759 MPE261731:MPI261759 MFI261731:MFM261759 LVM261731:LVQ261759 LLQ261731:LLU261759 LBU261731:LBY261759 KRY261731:KSC261759 KIC261731:KIG261759 JYG261731:JYK261759 JOK261731:JOO261759 JEO261731:JES261759 IUS261731:IUW261759 IKW261731:ILA261759 IBA261731:IBE261759 HRE261731:HRI261759 HHI261731:HHM261759 GXM261731:GXQ261759 GNQ261731:GNU261759 GDU261731:GDY261759 FTY261731:FUC261759 FKC261731:FKG261759 FAG261731:FAK261759 EQK261731:EQO261759 EGO261731:EGS261759 DWS261731:DWW261759 DMW261731:DNA261759 DDA261731:DDE261759 CTE261731:CTI261759 CJI261731:CJM261759 BZM261731:BZQ261759 BPQ261731:BPU261759 BFU261731:BFY261759 AVY261731:AWC261759 AMC261731:AMG261759 ACG261731:ACK261759 SK261731:SO261759 IO261731:IS261759 WVA196195:WVE196223 WLE196195:WLI196223 WBI196195:WBM196223 VRM196195:VRQ196223 VHQ196195:VHU196223 UXU196195:UXY196223 UNY196195:UOC196223 UEC196195:UEG196223 TUG196195:TUK196223 TKK196195:TKO196223 TAO196195:TAS196223 SQS196195:SQW196223 SGW196195:SHA196223 RXA196195:RXE196223 RNE196195:RNI196223 RDI196195:RDM196223 QTM196195:QTQ196223 QJQ196195:QJU196223 PZU196195:PZY196223 PPY196195:PQC196223 PGC196195:PGG196223 OWG196195:OWK196223 OMK196195:OMO196223 OCO196195:OCS196223 NSS196195:NSW196223 NIW196195:NJA196223 MZA196195:MZE196223 MPE196195:MPI196223 MFI196195:MFM196223 LVM196195:LVQ196223 LLQ196195:LLU196223 LBU196195:LBY196223 KRY196195:KSC196223 KIC196195:KIG196223 JYG196195:JYK196223 JOK196195:JOO196223 JEO196195:JES196223 IUS196195:IUW196223 IKW196195:ILA196223 IBA196195:IBE196223 HRE196195:HRI196223 HHI196195:HHM196223 GXM196195:GXQ196223 GNQ196195:GNU196223 GDU196195:GDY196223 FTY196195:FUC196223 FKC196195:FKG196223 FAG196195:FAK196223 EQK196195:EQO196223 EGO196195:EGS196223 DWS196195:DWW196223 DMW196195:DNA196223 DDA196195:DDE196223 CTE196195:CTI196223 CJI196195:CJM196223 BZM196195:BZQ196223 BPQ196195:BPU196223 BFU196195:BFY196223 AVY196195:AWC196223 AMC196195:AMG196223 ACG196195:ACK196223 SK196195:SO196223 IO196195:IS196223 WVA130659:WVE130687 WLE130659:WLI130687 WBI130659:WBM130687 VRM130659:VRQ130687 VHQ130659:VHU130687 UXU130659:UXY130687 UNY130659:UOC130687 UEC130659:UEG130687 TUG130659:TUK130687 TKK130659:TKO130687 TAO130659:TAS130687 SQS130659:SQW130687 SGW130659:SHA130687 RXA130659:RXE130687 RNE130659:RNI130687 RDI130659:RDM130687 QTM130659:QTQ130687 QJQ130659:QJU130687 PZU130659:PZY130687 PPY130659:PQC130687 PGC130659:PGG130687 OWG130659:OWK130687 OMK130659:OMO130687 OCO130659:OCS130687 NSS130659:NSW130687 NIW130659:NJA130687 MZA130659:MZE130687 MPE130659:MPI130687 MFI130659:MFM130687 LVM130659:LVQ130687 LLQ130659:LLU130687 LBU130659:LBY130687 KRY130659:KSC130687 KIC130659:KIG130687 JYG130659:JYK130687 JOK130659:JOO130687 JEO130659:JES130687 IUS130659:IUW130687 IKW130659:ILA130687 IBA130659:IBE130687 HRE130659:HRI130687 HHI130659:HHM130687 GXM130659:GXQ130687 GNQ130659:GNU130687 GDU130659:GDY130687 FTY130659:FUC130687 FKC130659:FKG130687 FAG130659:FAK130687 EQK130659:EQO130687 EGO130659:EGS130687 DWS130659:DWW130687 DMW130659:DNA130687 DDA130659:DDE130687 CTE130659:CTI130687 CJI130659:CJM130687 BZM130659:BZQ130687 BPQ130659:BPU130687 BFU130659:BFY130687 AVY130659:AWC130687 AMC130659:AMG130687 ACG130659:ACK130687 SK130659:SO130687 IO130659:IS130687 WVA65123:WVE65151 WLE65123:WLI65151 WBI65123:WBM65151 VRM65123:VRQ65151 VHQ65123:VHU65151 UXU65123:UXY65151 UNY65123:UOC65151 UEC65123:UEG65151 TUG65123:TUK65151 TKK65123:TKO65151 TAO65123:TAS65151 SQS65123:SQW65151 SGW65123:SHA65151 RXA65123:RXE65151 RNE65123:RNI65151 RDI65123:RDM65151 QTM65123:QTQ65151 QJQ65123:QJU65151 PZU65123:PZY65151 PPY65123:PQC65151 PGC65123:PGG65151 OWG65123:OWK65151 OMK65123:OMO65151 OCO65123:OCS65151 NSS65123:NSW65151 NIW65123:NJA65151 MZA65123:MZE65151 MPE65123:MPI65151 MFI65123:MFM65151 LVM65123:LVQ65151 LLQ65123:LLU65151 LBU65123:LBY65151 KRY65123:KSC65151 KIC65123:KIG65151 JYG65123:JYK65151 JOK65123:JOO65151 JEO65123:JES65151 IUS65123:IUW65151 IKW65123:ILA65151 IBA65123:IBE65151 HRE65123:HRI65151 HHI65123:HHM65151 GXM65123:GXQ65151 GNQ65123:GNU65151 GDU65123:GDY65151 FTY65123:FUC65151 FKC65123:FKG65151 FAG65123:FAK65151 EQK65123:EQO65151 EGO65123:EGS65151 DWS65123:DWW65151 DMW65123:DNA65151 DDA65123:DDE65151 CTE65123:CTI65151 CJI65123:CJM65151 BZM65123:BZQ65151 BPQ65123:BPU65151 BFU65123:BFY65151 AVY65123:AWC65151 AMC65123:AMG65151 ACG65123:ACK65151" xr:uid="{09BB4CE6-B332-46CB-9AC3-C58A09304B82}">
      <formula1>IF(OR(#REF!="z",#REF!="o"),IO65123="",IO65123="x")</formula1>
    </dataValidation>
    <dataValidation type="whole" operator="lessThanOrEqual" allowBlank="1" showInputMessage="1" showErrorMessage="1" error="Gelieve een bedrag lager dan of gelijk aan 25.000 EUR in te vullen" sqref="C27" xr:uid="{467962A2-EB60-4E53-8BE3-863960001503}">
      <formula1>25000</formula1>
    </dataValidation>
    <dataValidation type="list" allowBlank="1" showInputMessage="1" showErrorMessage="1" sqref="D9:D14" xr:uid="{D7D33227-39B1-4835-9E05-09AE51E44078}">
      <formula1>"a,b,z,p"</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88F38-2340-4517-8862-B85C7FDFF0EB}">
  <sheetPr codeName="Blad4">
    <tabColor rgb="FFFF0000"/>
  </sheetPr>
  <dimension ref="A1:AH691"/>
  <sheetViews>
    <sheetView topLeftCell="A16" workbookViewId="0">
      <selection activeCell="A18" sqref="A18:K24"/>
    </sheetView>
  </sheetViews>
  <sheetFormatPr defaultColWidth="9.33203125" defaultRowHeight="10.8" x14ac:dyDescent="0.2"/>
  <cols>
    <col min="1" max="1" width="38.109375" style="2" customWidth="1"/>
    <col min="2" max="2" width="20.109375" style="2" customWidth="1"/>
    <col min="3" max="4" width="13.44140625" style="2" customWidth="1"/>
    <col min="5" max="5" width="12.33203125" style="3" customWidth="1"/>
    <col min="6" max="6" width="12.88671875" style="2" customWidth="1"/>
    <col min="7" max="7" width="12.5546875" style="2" customWidth="1"/>
    <col min="8" max="8" width="10.44140625" style="2" customWidth="1"/>
    <col min="9" max="9" width="9" style="2" customWidth="1"/>
    <col min="10" max="10" width="9.44140625" style="2" customWidth="1"/>
    <col min="11" max="11" width="14.6640625" style="2" customWidth="1"/>
    <col min="12" max="12" width="8.5546875" style="3" hidden="1" customWidth="1"/>
    <col min="13" max="13" width="14.33203125" style="3" customWidth="1"/>
    <col min="14" max="14" width="13.33203125" style="2" bestFit="1" customWidth="1"/>
    <col min="15" max="15" width="17.6640625" style="2" customWidth="1"/>
    <col min="16" max="16" width="2.6640625" style="2" hidden="1" customWidth="1"/>
    <col min="17" max="242" width="9.33203125" style="2"/>
    <col min="243" max="243" width="30.6640625" style="2" customWidth="1"/>
    <col min="244" max="244" width="20.6640625" style="2" customWidth="1"/>
    <col min="245" max="245" width="13.6640625" style="2" customWidth="1"/>
    <col min="246" max="246" width="11.6640625" style="2" customWidth="1"/>
    <col min="247" max="247" width="13.44140625" style="2" customWidth="1"/>
    <col min="248" max="248" width="11.44140625" style="2" customWidth="1"/>
    <col min="249" max="250" width="9.5546875" style="2" customWidth="1"/>
    <col min="251" max="253" width="9.33203125" style="2"/>
    <col min="254" max="258" width="5.5546875" style="2" customWidth="1"/>
    <col min="259" max="259" width="7.33203125" style="2" customWidth="1"/>
    <col min="260" max="260" width="5.6640625" style="2" customWidth="1"/>
    <col min="261" max="261" width="6" style="2" customWidth="1"/>
    <col min="262" max="262" width="5.6640625" style="2" customWidth="1"/>
    <col min="263" max="265" width="9.33203125" style="2"/>
    <col min="266" max="266" width="5.6640625" style="2" customWidth="1"/>
    <col min="267" max="267" width="14" style="2" customWidth="1"/>
    <col min="268" max="268" width="10.44140625" style="2" customWidth="1"/>
    <col min="269" max="269" width="8.6640625" style="2" customWidth="1"/>
    <col min="270" max="498" width="9.33203125" style="2"/>
    <col min="499" max="499" width="30.6640625" style="2" customWidth="1"/>
    <col min="500" max="500" width="20.6640625" style="2" customWidth="1"/>
    <col min="501" max="501" width="13.6640625" style="2" customWidth="1"/>
    <col min="502" max="502" width="11.6640625" style="2" customWidth="1"/>
    <col min="503" max="503" width="13.44140625" style="2" customWidth="1"/>
    <col min="504" max="504" width="11.44140625" style="2" customWidth="1"/>
    <col min="505" max="506" width="9.5546875" style="2" customWidth="1"/>
    <col min="507" max="509" width="9.33203125" style="2"/>
    <col min="510" max="514" width="5.5546875" style="2" customWidth="1"/>
    <col min="515" max="515" width="7.33203125" style="2" customWidth="1"/>
    <col min="516" max="516" width="5.6640625" style="2" customWidth="1"/>
    <col min="517" max="517" width="6" style="2" customWidth="1"/>
    <col min="518" max="518" width="5.6640625" style="2" customWidth="1"/>
    <col min="519" max="521" width="9.33203125" style="2"/>
    <col min="522" max="522" width="5.6640625" style="2" customWidth="1"/>
    <col min="523" max="523" width="14" style="2" customWidth="1"/>
    <col min="524" max="524" width="10.44140625" style="2" customWidth="1"/>
    <col min="525" max="525" width="8.6640625" style="2" customWidth="1"/>
    <col min="526" max="754" width="9.33203125" style="2"/>
    <col min="755" max="755" width="30.6640625" style="2" customWidth="1"/>
    <col min="756" max="756" width="20.6640625" style="2" customWidth="1"/>
    <col min="757" max="757" width="13.6640625" style="2" customWidth="1"/>
    <col min="758" max="758" width="11.6640625" style="2" customWidth="1"/>
    <col min="759" max="759" width="13.44140625" style="2" customWidth="1"/>
    <col min="760" max="760" width="11.44140625" style="2" customWidth="1"/>
    <col min="761" max="762" width="9.5546875" style="2" customWidth="1"/>
    <col min="763" max="765" width="9.33203125" style="2"/>
    <col min="766" max="770" width="5.5546875" style="2" customWidth="1"/>
    <col min="771" max="771" width="7.33203125" style="2" customWidth="1"/>
    <col min="772" max="772" width="5.6640625" style="2" customWidth="1"/>
    <col min="773" max="773" width="6" style="2" customWidth="1"/>
    <col min="774" max="774" width="5.6640625" style="2" customWidth="1"/>
    <col min="775" max="777" width="9.33203125" style="2"/>
    <col min="778" max="778" width="5.6640625" style="2" customWidth="1"/>
    <col min="779" max="779" width="14" style="2" customWidth="1"/>
    <col min="780" max="780" width="10.44140625" style="2" customWidth="1"/>
    <col min="781" max="781" width="8.6640625" style="2" customWidth="1"/>
    <col min="782" max="1010" width="9.33203125" style="2"/>
    <col min="1011" max="1011" width="30.6640625" style="2" customWidth="1"/>
    <col min="1012" max="1012" width="20.6640625" style="2" customWidth="1"/>
    <col min="1013" max="1013" width="13.6640625" style="2" customWidth="1"/>
    <col min="1014" max="1014" width="11.6640625" style="2" customWidth="1"/>
    <col min="1015" max="1015" width="13.44140625" style="2" customWidth="1"/>
    <col min="1016" max="1016" width="11.44140625" style="2" customWidth="1"/>
    <col min="1017" max="1018" width="9.5546875" style="2" customWidth="1"/>
    <col min="1019" max="1021" width="9.33203125" style="2"/>
    <col min="1022" max="1026" width="5.5546875" style="2" customWidth="1"/>
    <col min="1027" max="1027" width="7.33203125" style="2" customWidth="1"/>
    <col min="1028" max="1028" width="5.6640625" style="2" customWidth="1"/>
    <col min="1029" max="1029" width="6" style="2" customWidth="1"/>
    <col min="1030" max="1030" width="5.6640625" style="2" customWidth="1"/>
    <col min="1031" max="1033" width="9.33203125" style="2"/>
    <col min="1034" max="1034" width="5.6640625" style="2" customWidth="1"/>
    <col min="1035" max="1035" width="14" style="2" customWidth="1"/>
    <col min="1036" max="1036" width="10.44140625" style="2" customWidth="1"/>
    <col min="1037" max="1037" width="8.6640625" style="2" customWidth="1"/>
    <col min="1038" max="1266" width="9.33203125" style="2"/>
    <col min="1267" max="1267" width="30.6640625" style="2" customWidth="1"/>
    <col min="1268" max="1268" width="20.6640625" style="2" customWidth="1"/>
    <col min="1269" max="1269" width="13.6640625" style="2" customWidth="1"/>
    <col min="1270" max="1270" width="11.6640625" style="2" customWidth="1"/>
    <col min="1271" max="1271" width="13.44140625" style="2" customWidth="1"/>
    <col min="1272" max="1272" width="11.44140625" style="2" customWidth="1"/>
    <col min="1273" max="1274" width="9.5546875" style="2" customWidth="1"/>
    <col min="1275" max="1277" width="9.33203125" style="2"/>
    <col min="1278" max="1282" width="5.5546875" style="2" customWidth="1"/>
    <col min="1283" max="1283" width="7.33203125" style="2" customWidth="1"/>
    <col min="1284" max="1284" width="5.6640625" style="2" customWidth="1"/>
    <col min="1285" max="1285" width="6" style="2" customWidth="1"/>
    <col min="1286" max="1286" width="5.6640625" style="2" customWidth="1"/>
    <col min="1287" max="1289" width="9.33203125" style="2"/>
    <col min="1290" max="1290" width="5.6640625" style="2" customWidth="1"/>
    <col min="1291" max="1291" width="14" style="2" customWidth="1"/>
    <col min="1292" max="1292" width="10.44140625" style="2" customWidth="1"/>
    <col min="1293" max="1293" width="8.6640625" style="2" customWidth="1"/>
    <col min="1294" max="1522" width="9.33203125" style="2"/>
    <col min="1523" max="1523" width="30.6640625" style="2" customWidth="1"/>
    <col min="1524" max="1524" width="20.6640625" style="2" customWidth="1"/>
    <col min="1525" max="1525" width="13.6640625" style="2" customWidth="1"/>
    <col min="1526" max="1526" width="11.6640625" style="2" customWidth="1"/>
    <col min="1527" max="1527" width="13.44140625" style="2" customWidth="1"/>
    <col min="1528" max="1528" width="11.44140625" style="2" customWidth="1"/>
    <col min="1529" max="1530" width="9.5546875" style="2" customWidth="1"/>
    <col min="1531" max="1533" width="9.33203125" style="2"/>
    <col min="1534" max="1538" width="5.5546875" style="2" customWidth="1"/>
    <col min="1539" max="1539" width="7.33203125" style="2" customWidth="1"/>
    <col min="1540" max="1540" width="5.6640625" style="2" customWidth="1"/>
    <col min="1541" max="1541" width="6" style="2" customWidth="1"/>
    <col min="1542" max="1542" width="5.6640625" style="2" customWidth="1"/>
    <col min="1543" max="1545" width="9.33203125" style="2"/>
    <col min="1546" max="1546" width="5.6640625" style="2" customWidth="1"/>
    <col min="1547" max="1547" width="14" style="2" customWidth="1"/>
    <col min="1548" max="1548" width="10.44140625" style="2" customWidth="1"/>
    <col min="1549" max="1549" width="8.6640625" style="2" customWidth="1"/>
    <col min="1550" max="1778" width="9.33203125" style="2"/>
    <col min="1779" max="1779" width="30.6640625" style="2" customWidth="1"/>
    <col min="1780" max="1780" width="20.6640625" style="2" customWidth="1"/>
    <col min="1781" max="1781" width="13.6640625" style="2" customWidth="1"/>
    <col min="1782" max="1782" width="11.6640625" style="2" customWidth="1"/>
    <col min="1783" max="1783" width="13.44140625" style="2" customWidth="1"/>
    <col min="1784" max="1784" width="11.44140625" style="2" customWidth="1"/>
    <col min="1785" max="1786" width="9.5546875" style="2" customWidth="1"/>
    <col min="1787" max="1789" width="9.33203125" style="2"/>
    <col min="1790" max="1794" width="5.5546875" style="2" customWidth="1"/>
    <col min="1795" max="1795" width="7.33203125" style="2" customWidth="1"/>
    <col min="1796" max="1796" width="5.6640625" style="2" customWidth="1"/>
    <col min="1797" max="1797" width="6" style="2" customWidth="1"/>
    <col min="1798" max="1798" width="5.6640625" style="2" customWidth="1"/>
    <col min="1799" max="1801" width="9.33203125" style="2"/>
    <col min="1802" max="1802" width="5.6640625" style="2" customWidth="1"/>
    <col min="1803" max="1803" width="14" style="2" customWidth="1"/>
    <col min="1804" max="1804" width="10.44140625" style="2" customWidth="1"/>
    <col min="1805" max="1805" width="8.6640625" style="2" customWidth="1"/>
    <col min="1806" max="2034" width="9.33203125" style="2"/>
    <col min="2035" max="2035" width="30.6640625" style="2" customWidth="1"/>
    <col min="2036" max="2036" width="20.6640625" style="2" customWidth="1"/>
    <col min="2037" max="2037" width="13.6640625" style="2" customWidth="1"/>
    <col min="2038" max="2038" width="11.6640625" style="2" customWidth="1"/>
    <col min="2039" max="2039" width="13.44140625" style="2" customWidth="1"/>
    <col min="2040" max="2040" width="11.44140625" style="2" customWidth="1"/>
    <col min="2041" max="2042" width="9.5546875" style="2" customWidth="1"/>
    <col min="2043" max="2045" width="9.33203125" style="2"/>
    <col min="2046" max="2050" width="5.5546875" style="2" customWidth="1"/>
    <col min="2051" max="2051" width="7.33203125" style="2" customWidth="1"/>
    <col min="2052" max="2052" width="5.6640625" style="2" customWidth="1"/>
    <col min="2053" max="2053" width="6" style="2" customWidth="1"/>
    <col min="2054" max="2054" width="5.6640625" style="2" customWidth="1"/>
    <col min="2055" max="2057" width="9.33203125" style="2"/>
    <col min="2058" max="2058" width="5.6640625" style="2" customWidth="1"/>
    <col min="2059" max="2059" width="14" style="2" customWidth="1"/>
    <col min="2060" max="2060" width="10.44140625" style="2" customWidth="1"/>
    <col min="2061" max="2061" width="8.6640625" style="2" customWidth="1"/>
    <col min="2062" max="2290" width="9.33203125" style="2"/>
    <col min="2291" max="2291" width="30.6640625" style="2" customWidth="1"/>
    <col min="2292" max="2292" width="20.6640625" style="2" customWidth="1"/>
    <col min="2293" max="2293" width="13.6640625" style="2" customWidth="1"/>
    <col min="2294" max="2294" width="11.6640625" style="2" customWidth="1"/>
    <col min="2295" max="2295" width="13.44140625" style="2" customWidth="1"/>
    <col min="2296" max="2296" width="11.44140625" style="2" customWidth="1"/>
    <col min="2297" max="2298" width="9.5546875" style="2" customWidth="1"/>
    <col min="2299" max="2301" width="9.33203125" style="2"/>
    <col min="2302" max="2306" width="5.5546875" style="2" customWidth="1"/>
    <col min="2307" max="2307" width="7.33203125" style="2" customWidth="1"/>
    <col min="2308" max="2308" width="5.6640625" style="2" customWidth="1"/>
    <col min="2309" max="2309" width="6" style="2" customWidth="1"/>
    <col min="2310" max="2310" width="5.6640625" style="2" customWidth="1"/>
    <col min="2311" max="2313" width="9.33203125" style="2"/>
    <col min="2314" max="2314" width="5.6640625" style="2" customWidth="1"/>
    <col min="2315" max="2315" width="14" style="2" customWidth="1"/>
    <col min="2316" max="2316" width="10.44140625" style="2" customWidth="1"/>
    <col min="2317" max="2317" width="8.6640625" style="2" customWidth="1"/>
    <col min="2318" max="2546" width="9.33203125" style="2"/>
    <col min="2547" max="2547" width="30.6640625" style="2" customWidth="1"/>
    <col min="2548" max="2548" width="20.6640625" style="2" customWidth="1"/>
    <col min="2549" max="2549" width="13.6640625" style="2" customWidth="1"/>
    <col min="2550" max="2550" width="11.6640625" style="2" customWidth="1"/>
    <col min="2551" max="2551" width="13.44140625" style="2" customWidth="1"/>
    <col min="2552" max="2552" width="11.44140625" style="2" customWidth="1"/>
    <col min="2553" max="2554" width="9.5546875" style="2" customWidth="1"/>
    <col min="2555" max="2557" width="9.33203125" style="2"/>
    <col min="2558" max="2562" width="5.5546875" style="2" customWidth="1"/>
    <col min="2563" max="2563" width="7.33203125" style="2" customWidth="1"/>
    <col min="2564" max="2564" width="5.6640625" style="2" customWidth="1"/>
    <col min="2565" max="2565" width="6" style="2" customWidth="1"/>
    <col min="2566" max="2566" width="5.6640625" style="2" customWidth="1"/>
    <col min="2567" max="2569" width="9.33203125" style="2"/>
    <col min="2570" max="2570" width="5.6640625" style="2" customWidth="1"/>
    <col min="2571" max="2571" width="14" style="2" customWidth="1"/>
    <col min="2572" max="2572" width="10.44140625" style="2" customWidth="1"/>
    <col min="2573" max="2573" width="8.6640625" style="2" customWidth="1"/>
    <col min="2574" max="2802" width="9.33203125" style="2"/>
    <col min="2803" max="2803" width="30.6640625" style="2" customWidth="1"/>
    <col min="2804" max="2804" width="20.6640625" style="2" customWidth="1"/>
    <col min="2805" max="2805" width="13.6640625" style="2" customWidth="1"/>
    <col min="2806" max="2806" width="11.6640625" style="2" customWidth="1"/>
    <col min="2807" max="2807" width="13.44140625" style="2" customWidth="1"/>
    <col min="2808" max="2808" width="11.44140625" style="2" customWidth="1"/>
    <col min="2809" max="2810" width="9.5546875" style="2" customWidth="1"/>
    <col min="2811" max="2813" width="9.33203125" style="2"/>
    <col min="2814" max="2818" width="5.5546875" style="2" customWidth="1"/>
    <col min="2819" max="2819" width="7.33203125" style="2" customWidth="1"/>
    <col min="2820" max="2820" width="5.6640625" style="2" customWidth="1"/>
    <col min="2821" max="2821" width="6" style="2" customWidth="1"/>
    <col min="2822" max="2822" width="5.6640625" style="2" customWidth="1"/>
    <col min="2823" max="2825" width="9.33203125" style="2"/>
    <col min="2826" max="2826" width="5.6640625" style="2" customWidth="1"/>
    <col min="2827" max="2827" width="14" style="2" customWidth="1"/>
    <col min="2828" max="2828" width="10.44140625" style="2" customWidth="1"/>
    <col min="2829" max="2829" width="8.6640625" style="2" customWidth="1"/>
    <col min="2830" max="3058" width="9.33203125" style="2"/>
    <col min="3059" max="3059" width="30.6640625" style="2" customWidth="1"/>
    <col min="3060" max="3060" width="20.6640625" style="2" customWidth="1"/>
    <col min="3061" max="3061" width="13.6640625" style="2" customWidth="1"/>
    <col min="3062" max="3062" width="11.6640625" style="2" customWidth="1"/>
    <col min="3063" max="3063" width="13.44140625" style="2" customWidth="1"/>
    <col min="3064" max="3064" width="11.44140625" style="2" customWidth="1"/>
    <col min="3065" max="3066" width="9.5546875" style="2" customWidth="1"/>
    <col min="3067" max="3069" width="9.33203125" style="2"/>
    <col min="3070" max="3074" width="5.5546875" style="2" customWidth="1"/>
    <col min="3075" max="3075" width="7.33203125" style="2" customWidth="1"/>
    <col min="3076" max="3076" width="5.6640625" style="2" customWidth="1"/>
    <col min="3077" max="3077" width="6" style="2" customWidth="1"/>
    <col min="3078" max="3078" width="5.6640625" style="2" customWidth="1"/>
    <col min="3079" max="3081" width="9.33203125" style="2"/>
    <col min="3082" max="3082" width="5.6640625" style="2" customWidth="1"/>
    <col min="3083" max="3083" width="14" style="2" customWidth="1"/>
    <col min="3084" max="3084" width="10.44140625" style="2" customWidth="1"/>
    <col min="3085" max="3085" width="8.6640625" style="2" customWidth="1"/>
    <col min="3086" max="3314" width="9.33203125" style="2"/>
    <col min="3315" max="3315" width="30.6640625" style="2" customWidth="1"/>
    <col min="3316" max="3316" width="20.6640625" style="2" customWidth="1"/>
    <col min="3317" max="3317" width="13.6640625" style="2" customWidth="1"/>
    <col min="3318" max="3318" width="11.6640625" style="2" customWidth="1"/>
    <col min="3319" max="3319" width="13.44140625" style="2" customWidth="1"/>
    <col min="3320" max="3320" width="11.44140625" style="2" customWidth="1"/>
    <col min="3321" max="3322" width="9.5546875" style="2" customWidth="1"/>
    <col min="3323" max="3325" width="9.33203125" style="2"/>
    <col min="3326" max="3330" width="5.5546875" style="2" customWidth="1"/>
    <col min="3331" max="3331" width="7.33203125" style="2" customWidth="1"/>
    <col min="3332" max="3332" width="5.6640625" style="2" customWidth="1"/>
    <col min="3333" max="3333" width="6" style="2" customWidth="1"/>
    <col min="3334" max="3334" width="5.6640625" style="2" customWidth="1"/>
    <col min="3335" max="3337" width="9.33203125" style="2"/>
    <col min="3338" max="3338" width="5.6640625" style="2" customWidth="1"/>
    <col min="3339" max="3339" width="14" style="2" customWidth="1"/>
    <col min="3340" max="3340" width="10.44140625" style="2" customWidth="1"/>
    <col min="3341" max="3341" width="8.6640625" style="2" customWidth="1"/>
    <col min="3342" max="3570" width="9.33203125" style="2"/>
    <col min="3571" max="3571" width="30.6640625" style="2" customWidth="1"/>
    <col min="3572" max="3572" width="20.6640625" style="2" customWidth="1"/>
    <col min="3573" max="3573" width="13.6640625" style="2" customWidth="1"/>
    <col min="3574" max="3574" width="11.6640625" style="2" customWidth="1"/>
    <col min="3575" max="3575" width="13.44140625" style="2" customWidth="1"/>
    <col min="3576" max="3576" width="11.44140625" style="2" customWidth="1"/>
    <col min="3577" max="3578" width="9.5546875" style="2" customWidth="1"/>
    <col min="3579" max="3581" width="9.33203125" style="2"/>
    <col min="3582" max="3586" width="5.5546875" style="2" customWidth="1"/>
    <col min="3587" max="3587" width="7.33203125" style="2" customWidth="1"/>
    <col min="3588" max="3588" width="5.6640625" style="2" customWidth="1"/>
    <col min="3589" max="3589" width="6" style="2" customWidth="1"/>
    <col min="3590" max="3590" width="5.6640625" style="2" customWidth="1"/>
    <col min="3591" max="3593" width="9.33203125" style="2"/>
    <col min="3594" max="3594" width="5.6640625" style="2" customWidth="1"/>
    <col min="3595" max="3595" width="14" style="2" customWidth="1"/>
    <col min="3596" max="3596" width="10.44140625" style="2" customWidth="1"/>
    <col min="3597" max="3597" width="8.6640625" style="2" customWidth="1"/>
    <col min="3598" max="3826" width="9.33203125" style="2"/>
    <col min="3827" max="3827" width="30.6640625" style="2" customWidth="1"/>
    <col min="3828" max="3828" width="20.6640625" style="2" customWidth="1"/>
    <col min="3829" max="3829" width="13.6640625" style="2" customWidth="1"/>
    <col min="3830" max="3830" width="11.6640625" style="2" customWidth="1"/>
    <col min="3831" max="3831" width="13.44140625" style="2" customWidth="1"/>
    <col min="3832" max="3832" width="11.44140625" style="2" customWidth="1"/>
    <col min="3833" max="3834" width="9.5546875" style="2" customWidth="1"/>
    <col min="3835" max="3837" width="9.33203125" style="2"/>
    <col min="3838" max="3842" width="5.5546875" style="2" customWidth="1"/>
    <col min="3843" max="3843" width="7.33203125" style="2" customWidth="1"/>
    <col min="3844" max="3844" width="5.6640625" style="2" customWidth="1"/>
    <col min="3845" max="3845" width="6" style="2" customWidth="1"/>
    <col min="3846" max="3846" width="5.6640625" style="2" customWidth="1"/>
    <col min="3847" max="3849" width="9.33203125" style="2"/>
    <col min="3850" max="3850" width="5.6640625" style="2" customWidth="1"/>
    <col min="3851" max="3851" width="14" style="2" customWidth="1"/>
    <col min="3852" max="3852" width="10.44140625" style="2" customWidth="1"/>
    <col min="3853" max="3853" width="8.6640625" style="2" customWidth="1"/>
    <col min="3854" max="4082" width="9.33203125" style="2"/>
    <col min="4083" max="4083" width="30.6640625" style="2" customWidth="1"/>
    <col min="4084" max="4084" width="20.6640625" style="2" customWidth="1"/>
    <col min="4085" max="4085" width="13.6640625" style="2" customWidth="1"/>
    <col min="4086" max="4086" width="11.6640625" style="2" customWidth="1"/>
    <col min="4087" max="4087" width="13.44140625" style="2" customWidth="1"/>
    <col min="4088" max="4088" width="11.44140625" style="2" customWidth="1"/>
    <col min="4089" max="4090" width="9.5546875" style="2" customWidth="1"/>
    <col min="4091" max="4093" width="9.33203125" style="2"/>
    <col min="4094" max="4098" width="5.5546875" style="2" customWidth="1"/>
    <col min="4099" max="4099" width="7.33203125" style="2" customWidth="1"/>
    <col min="4100" max="4100" width="5.6640625" style="2" customWidth="1"/>
    <col min="4101" max="4101" width="6" style="2" customWidth="1"/>
    <col min="4102" max="4102" width="5.6640625" style="2" customWidth="1"/>
    <col min="4103" max="4105" width="9.33203125" style="2"/>
    <col min="4106" max="4106" width="5.6640625" style="2" customWidth="1"/>
    <col min="4107" max="4107" width="14" style="2" customWidth="1"/>
    <col min="4108" max="4108" width="10.44140625" style="2" customWidth="1"/>
    <col min="4109" max="4109" width="8.6640625" style="2" customWidth="1"/>
    <col min="4110" max="4338" width="9.33203125" style="2"/>
    <col min="4339" max="4339" width="30.6640625" style="2" customWidth="1"/>
    <col min="4340" max="4340" width="20.6640625" style="2" customWidth="1"/>
    <col min="4341" max="4341" width="13.6640625" style="2" customWidth="1"/>
    <col min="4342" max="4342" width="11.6640625" style="2" customWidth="1"/>
    <col min="4343" max="4343" width="13.44140625" style="2" customWidth="1"/>
    <col min="4344" max="4344" width="11.44140625" style="2" customWidth="1"/>
    <col min="4345" max="4346" width="9.5546875" style="2" customWidth="1"/>
    <col min="4347" max="4349" width="9.33203125" style="2"/>
    <col min="4350" max="4354" width="5.5546875" style="2" customWidth="1"/>
    <col min="4355" max="4355" width="7.33203125" style="2" customWidth="1"/>
    <col min="4356" max="4356" width="5.6640625" style="2" customWidth="1"/>
    <col min="4357" max="4357" width="6" style="2" customWidth="1"/>
    <col min="4358" max="4358" width="5.6640625" style="2" customWidth="1"/>
    <col min="4359" max="4361" width="9.33203125" style="2"/>
    <col min="4362" max="4362" width="5.6640625" style="2" customWidth="1"/>
    <col min="4363" max="4363" width="14" style="2" customWidth="1"/>
    <col min="4364" max="4364" width="10.44140625" style="2" customWidth="1"/>
    <col min="4365" max="4365" width="8.6640625" style="2" customWidth="1"/>
    <col min="4366" max="4594" width="9.33203125" style="2"/>
    <col min="4595" max="4595" width="30.6640625" style="2" customWidth="1"/>
    <col min="4596" max="4596" width="20.6640625" style="2" customWidth="1"/>
    <col min="4597" max="4597" width="13.6640625" style="2" customWidth="1"/>
    <col min="4598" max="4598" width="11.6640625" style="2" customWidth="1"/>
    <col min="4599" max="4599" width="13.44140625" style="2" customWidth="1"/>
    <col min="4600" max="4600" width="11.44140625" style="2" customWidth="1"/>
    <col min="4601" max="4602" width="9.5546875" style="2" customWidth="1"/>
    <col min="4603" max="4605" width="9.33203125" style="2"/>
    <col min="4606" max="4610" width="5.5546875" style="2" customWidth="1"/>
    <col min="4611" max="4611" width="7.33203125" style="2" customWidth="1"/>
    <col min="4612" max="4612" width="5.6640625" style="2" customWidth="1"/>
    <col min="4613" max="4613" width="6" style="2" customWidth="1"/>
    <col min="4614" max="4614" width="5.6640625" style="2" customWidth="1"/>
    <col min="4615" max="4617" width="9.33203125" style="2"/>
    <col min="4618" max="4618" width="5.6640625" style="2" customWidth="1"/>
    <col min="4619" max="4619" width="14" style="2" customWidth="1"/>
    <col min="4620" max="4620" width="10.44140625" style="2" customWidth="1"/>
    <col min="4621" max="4621" width="8.6640625" style="2" customWidth="1"/>
    <col min="4622" max="4850" width="9.33203125" style="2"/>
    <col min="4851" max="4851" width="30.6640625" style="2" customWidth="1"/>
    <col min="4852" max="4852" width="20.6640625" style="2" customWidth="1"/>
    <col min="4853" max="4853" width="13.6640625" style="2" customWidth="1"/>
    <col min="4854" max="4854" width="11.6640625" style="2" customWidth="1"/>
    <col min="4855" max="4855" width="13.44140625" style="2" customWidth="1"/>
    <col min="4856" max="4856" width="11.44140625" style="2" customWidth="1"/>
    <col min="4857" max="4858" width="9.5546875" style="2" customWidth="1"/>
    <col min="4859" max="4861" width="9.33203125" style="2"/>
    <col min="4862" max="4866" width="5.5546875" style="2" customWidth="1"/>
    <col min="4867" max="4867" width="7.33203125" style="2" customWidth="1"/>
    <col min="4868" max="4868" width="5.6640625" style="2" customWidth="1"/>
    <col min="4869" max="4869" width="6" style="2" customWidth="1"/>
    <col min="4870" max="4870" width="5.6640625" style="2" customWidth="1"/>
    <col min="4871" max="4873" width="9.33203125" style="2"/>
    <col min="4874" max="4874" width="5.6640625" style="2" customWidth="1"/>
    <col min="4875" max="4875" width="14" style="2" customWidth="1"/>
    <col min="4876" max="4876" width="10.44140625" style="2" customWidth="1"/>
    <col min="4877" max="4877" width="8.6640625" style="2" customWidth="1"/>
    <col min="4878" max="5106" width="9.33203125" style="2"/>
    <col min="5107" max="5107" width="30.6640625" style="2" customWidth="1"/>
    <col min="5108" max="5108" width="20.6640625" style="2" customWidth="1"/>
    <col min="5109" max="5109" width="13.6640625" style="2" customWidth="1"/>
    <col min="5110" max="5110" width="11.6640625" style="2" customWidth="1"/>
    <col min="5111" max="5111" width="13.44140625" style="2" customWidth="1"/>
    <col min="5112" max="5112" width="11.44140625" style="2" customWidth="1"/>
    <col min="5113" max="5114" width="9.5546875" style="2" customWidth="1"/>
    <col min="5115" max="5117" width="9.33203125" style="2"/>
    <col min="5118" max="5122" width="5.5546875" style="2" customWidth="1"/>
    <col min="5123" max="5123" width="7.33203125" style="2" customWidth="1"/>
    <col min="5124" max="5124" width="5.6640625" style="2" customWidth="1"/>
    <col min="5125" max="5125" width="6" style="2" customWidth="1"/>
    <col min="5126" max="5126" width="5.6640625" style="2" customWidth="1"/>
    <col min="5127" max="5129" width="9.33203125" style="2"/>
    <col min="5130" max="5130" width="5.6640625" style="2" customWidth="1"/>
    <col min="5131" max="5131" width="14" style="2" customWidth="1"/>
    <col min="5132" max="5132" width="10.44140625" style="2" customWidth="1"/>
    <col min="5133" max="5133" width="8.6640625" style="2" customWidth="1"/>
    <col min="5134" max="5362" width="9.33203125" style="2"/>
    <col min="5363" max="5363" width="30.6640625" style="2" customWidth="1"/>
    <col min="5364" max="5364" width="20.6640625" style="2" customWidth="1"/>
    <col min="5365" max="5365" width="13.6640625" style="2" customWidth="1"/>
    <col min="5366" max="5366" width="11.6640625" style="2" customWidth="1"/>
    <col min="5367" max="5367" width="13.44140625" style="2" customWidth="1"/>
    <col min="5368" max="5368" width="11.44140625" style="2" customWidth="1"/>
    <col min="5369" max="5370" width="9.5546875" style="2" customWidth="1"/>
    <col min="5371" max="5373" width="9.33203125" style="2"/>
    <col min="5374" max="5378" width="5.5546875" style="2" customWidth="1"/>
    <col min="5379" max="5379" width="7.33203125" style="2" customWidth="1"/>
    <col min="5380" max="5380" width="5.6640625" style="2" customWidth="1"/>
    <col min="5381" max="5381" width="6" style="2" customWidth="1"/>
    <col min="5382" max="5382" width="5.6640625" style="2" customWidth="1"/>
    <col min="5383" max="5385" width="9.33203125" style="2"/>
    <col min="5386" max="5386" width="5.6640625" style="2" customWidth="1"/>
    <col min="5387" max="5387" width="14" style="2" customWidth="1"/>
    <col min="5388" max="5388" width="10.44140625" style="2" customWidth="1"/>
    <col min="5389" max="5389" width="8.6640625" style="2" customWidth="1"/>
    <col min="5390" max="5618" width="9.33203125" style="2"/>
    <col min="5619" max="5619" width="30.6640625" style="2" customWidth="1"/>
    <col min="5620" max="5620" width="20.6640625" style="2" customWidth="1"/>
    <col min="5621" max="5621" width="13.6640625" style="2" customWidth="1"/>
    <col min="5622" max="5622" width="11.6640625" style="2" customWidth="1"/>
    <col min="5623" max="5623" width="13.44140625" style="2" customWidth="1"/>
    <col min="5624" max="5624" width="11.44140625" style="2" customWidth="1"/>
    <col min="5625" max="5626" width="9.5546875" style="2" customWidth="1"/>
    <col min="5627" max="5629" width="9.33203125" style="2"/>
    <col min="5630" max="5634" width="5.5546875" style="2" customWidth="1"/>
    <col min="5635" max="5635" width="7.33203125" style="2" customWidth="1"/>
    <col min="5636" max="5636" width="5.6640625" style="2" customWidth="1"/>
    <col min="5637" max="5637" width="6" style="2" customWidth="1"/>
    <col min="5638" max="5638" width="5.6640625" style="2" customWidth="1"/>
    <col min="5639" max="5641" width="9.33203125" style="2"/>
    <col min="5642" max="5642" width="5.6640625" style="2" customWidth="1"/>
    <col min="5643" max="5643" width="14" style="2" customWidth="1"/>
    <col min="5644" max="5644" width="10.44140625" style="2" customWidth="1"/>
    <col min="5645" max="5645" width="8.6640625" style="2" customWidth="1"/>
    <col min="5646" max="5874" width="9.33203125" style="2"/>
    <col min="5875" max="5875" width="30.6640625" style="2" customWidth="1"/>
    <col min="5876" max="5876" width="20.6640625" style="2" customWidth="1"/>
    <col min="5877" max="5877" width="13.6640625" style="2" customWidth="1"/>
    <col min="5878" max="5878" width="11.6640625" style="2" customWidth="1"/>
    <col min="5879" max="5879" width="13.44140625" style="2" customWidth="1"/>
    <col min="5880" max="5880" width="11.44140625" style="2" customWidth="1"/>
    <col min="5881" max="5882" width="9.5546875" style="2" customWidth="1"/>
    <col min="5883" max="5885" width="9.33203125" style="2"/>
    <col min="5886" max="5890" width="5.5546875" style="2" customWidth="1"/>
    <col min="5891" max="5891" width="7.33203125" style="2" customWidth="1"/>
    <col min="5892" max="5892" width="5.6640625" style="2" customWidth="1"/>
    <col min="5893" max="5893" width="6" style="2" customWidth="1"/>
    <col min="5894" max="5894" width="5.6640625" style="2" customWidth="1"/>
    <col min="5895" max="5897" width="9.33203125" style="2"/>
    <col min="5898" max="5898" width="5.6640625" style="2" customWidth="1"/>
    <col min="5899" max="5899" width="14" style="2" customWidth="1"/>
    <col min="5900" max="5900" width="10.44140625" style="2" customWidth="1"/>
    <col min="5901" max="5901" width="8.6640625" style="2" customWidth="1"/>
    <col min="5902" max="6130" width="9.33203125" style="2"/>
    <col min="6131" max="6131" width="30.6640625" style="2" customWidth="1"/>
    <col min="6132" max="6132" width="20.6640625" style="2" customWidth="1"/>
    <col min="6133" max="6133" width="13.6640625" style="2" customWidth="1"/>
    <col min="6134" max="6134" width="11.6640625" style="2" customWidth="1"/>
    <col min="6135" max="6135" width="13.44140625" style="2" customWidth="1"/>
    <col min="6136" max="6136" width="11.44140625" style="2" customWidth="1"/>
    <col min="6137" max="6138" width="9.5546875" style="2" customWidth="1"/>
    <col min="6139" max="6141" width="9.33203125" style="2"/>
    <col min="6142" max="6146" width="5.5546875" style="2" customWidth="1"/>
    <col min="6147" max="6147" width="7.33203125" style="2" customWidth="1"/>
    <col min="6148" max="6148" width="5.6640625" style="2" customWidth="1"/>
    <col min="6149" max="6149" width="6" style="2" customWidth="1"/>
    <col min="6150" max="6150" width="5.6640625" style="2" customWidth="1"/>
    <col min="6151" max="6153" width="9.33203125" style="2"/>
    <col min="6154" max="6154" width="5.6640625" style="2" customWidth="1"/>
    <col min="6155" max="6155" width="14" style="2" customWidth="1"/>
    <col min="6156" max="6156" width="10.44140625" style="2" customWidth="1"/>
    <col min="6157" max="6157" width="8.6640625" style="2" customWidth="1"/>
    <col min="6158" max="6386" width="9.33203125" style="2"/>
    <col min="6387" max="6387" width="30.6640625" style="2" customWidth="1"/>
    <col min="6388" max="6388" width="20.6640625" style="2" customWidth="1"/>
    <col min="6389" max="6389" width="13.6640625" style="2" customWidth="1"/>
    <col min="6390" max="6390" width="11.6640625" style="2" customWidth="1"/>
    <col min="6391" max="6391" width="13.44140625" style="2" customWidth="1"/>
    <col min="6392" max="6392" width="11.44140625" style="2" customWidth="1"/>
    <col min="6393" max="6394" width="9.5546875" style="2" customWidth="1"/>
    <col min="6395" max="6397" width="9.33203125" style="2"/>
    <col min="6398" max="6402" width="5.5546875" style="2" customWidth="1"/>
    <col min="6403" max="6403" width="7.33203125" style="2" customWidth="1"/>
    <col min="6404" max="6404" width="5.6640625" style="2" customWidth="1"/>
    <col min="6405" max="6405" width="6" style="2" customWidth="1"/>
    <col min="6406" max="6406" width="5.6640625" style="2" customWidth="1"/>
    <col min="6407" max="6409" width="9.33203125" style="2"/>
    <col min="6410" max="6410" width="5.6640625" style="2" customWidth="1"/>
    <col min="6411" max="6411" width="14" style="2" customWidth="1"/>
    <col min="6412" max="6412" width="10.44140625" style="2" customWidth="1"/>
    <col min="6413" max="6413" width="8.6640625" style="2" customWidth="1"/>
    <col min="6414" max="6642" width="9.33203125" style="2"/>
    <col min="6643" max="6643" width="30.6640625" style="2" customWidth="1"/>
    <col min="6644" max="6644" width="20.6640625" style="2" customWidth="1"/>
    <col min="6645" max="6645" width="13.6640625" style="2" customWidth="1"/>
    <col min="6646" max="6646" width="11.6640625" style="2" customWidth="1"/>
    <col min="6647" max="6647" width="13.44140625" style="2" customWidth="1"/>
    <col min="6648" max="6648" width="11.44140625" style="2" customWidth="1"/>
    <col min="6649" max="6650" width="9.5546875" style="2" customWidth="1"/>
    <col min="6651" max="6653" width="9.33203125" style="2"/>
    <col min="6654" max="6658" width="5.5546875" style="2" customWidth="1"/>
    <col min="6659" max="6659" width="7.33203125" style="2" customWidth="1"/>
    <col min="6660" max="6660" width="5.6640625" style="2" customWidth="1"/>
    <col min="6661" max="6661" width="6" style="2" customWidth="1"/>
    <col min="6662" max="6662" width="5.6640625" style="2" customWidth="1"/>
    <col min="6663" max="6665" width="9.33203125" style="2"/>
    <col min="6666" max="6666" width="5.6640625" style="2" customWidth="1"/>
    <col min="6667" max="6667" width="14" style="2" customWidth="1"/>
    <col min="6668" max="6668" width="10.44140625" style="2" customWidth="1"/>
    <col min="6669" max="6669" width="8.6640625" style="2" customWidth="1"/>
    <col min="6670" max="6898" width="9.33203125" style="2"/>
    <col min="6899" max="6899" width="30.6640625" style="2" customWidth="1"/>
    <col min="6900" max="6900" width="20.6640625" style="2" customWidth="1"/>
    <col min="6901" max="6901" width="13.6640625" style="2" customWidth="1"/>
    <col min="6902" max="6902" width="11.6640625" style="2" customWidth="1"/>
    <col min="6903" max="6903" width="13.44140625" style="2" customWidth="1"/>
    <col min="6904" max="6904" width="11.44140625" style="2" customWidth="1"/>
    <col min="6905" max="6906" width="9.5546875" style="2" customWidth="1"/>
    <col min="6907" max="6909" width="9.33203125" style="2"/>
    <col min="6910" max="6914" width="5.5546875" style="2" customWidth="1"/>
    <col min="6915" max="6915" width="7.33203125" style="2" customWidth="1"/>
    <col min="6916" max="6916" width="5.6640625" style="2" customWidth="1"/>
    <col min="6917" max="6917" width="6" style="2" customWidth="1"/>
    <col min="6918" max="6918" width="5.6640625" style="2" customWidth="1"/>
    <col min="6919" max="6921" width="9.33203125" style="2"/>
    <col min="6922" max="6922" width="5.6640625" style="2" customWidth="1"/>
    <col min="6923" max="6923" width="14" style="2" customWidth="1"/>
    <col min="6924" max="6924" width="10.44140625" style="2" customWidth="1"/>
    <col min="6925" max="6925" width="8.6640625" style="2" customWidth="1"/>
    <col min="6926" max="7154" width="9.33203125" style="2"/>
    <col min="7155" max="7155" width="30.6640625" style="2" customWidth="1"/>
    <col min="7156" max="7156" width="20.6640625" style="2" customWidth="1"/>
    <col min="7157" max="7157" width="13.6640625" style="2" customWidth="1"/>
    <col min="7158" max="7158" width="11.6640625" style="2" customWidth="1"/>
    <col min="7159" max="7159" width="13.44140625" style="2" customWidth="1"/>
    <col min="7160" max="7160" width="11.44140625" style="2" customWidth="1"/>
    <col min="7161" max="7162" width="9.5546875" style="2" customWidth="1"/>
    <col min="7163" max="7165" width="9.33203125" style="2"/>
    <col min="7166" max="7170" width="5.5546875" style="2" customWidth="1"/>
    <col min="7171" max="7171" width="7.33203125" style="2" customWidth="1"/>
    <col min="7172" max="7172" width="5.6640625" style="2" customWidth="1"/>
    <col min="7173" max="7173" width="6" style="2" customWidth="1"/>
    <col min="7174" max="7174" width="5.6640625" style="2" customWidth="1"/>
    <col min="7175" max="7177" width="9.33203125" style="2"/>
    <col min="7178" max="7178" width="5.6640625" style="2" customWidth="1"/>
    <col min="7179" max="7179" width="14" style="2" customWidth="1"/>
    <col min="7180" max="7180" width="10.44140625" style="2" customWidth="1"/>
    <col min="7181" max="7181" width="8.6640625" style="2" customWidth="1"/>
    <col min="7182" max="7410" width="9.33203125" style="2"/>
    <col min="7411" max="7411" width="30.6640625" style="2" customWidth="1"/>
    <col min="7412" max="7412" width="20.6640625" style="2" customWidth="1"/>
    <col min="7413" max="7413" width="13.6640625" style="2" customWidth="1"/>
    <col min="7414" max="7414" width="11.6640625" style="2" customWidth="1"/>
    <col min="7415" max="7415" width="13.44140625" style="2" customWidth="1"/>
    <col min="7416" max="7416" width="11.44140625" style="2" customWidth="1"/>
    <col min="7417" max="7418" width="9.5546875" style="2" customWidth="1"/>
    <col min="7419" max="7421" width="9.33203125" style="2"/>
    <col min="7422" max="7426" width="5.5546875" style="2" customWidth="1"/>
    <col min="7427" max="7427" width="7.33203125" style="2" customWidth="1"/>
    <col min="7428" max="7428" width="5.6640625" style="2" customWidth="1"/>
    <col min="7429" max="7429" width="6" style="2" customWidth="1"/>
    <col min="7430" max="7430" width="5.6640625" style="2" customWidth="1"/>
    <col min="7431" max="7433" width="9.33203125" style="2"/>
    <col min="7434" max="7434" width="5.6640625" style="2" customWidth="1"/>
    <col min="7435" max="7435" width="14" style="2" customWidth="1"/>
    <col min="7436" max="7436" width="10.44140625" style="2" customWidth="1"/>
    <col min="7437" max="7437" width="8.6640625" style="2" customWidth="1"/>
    <col min="7438" max="7666" width="9.33203125" style="2"/>
    <col min="7667" max="7667" width="30.6640625" style="2" customWidth="1"/>
    <col min="7668" max="7668" width="20.6640625" style="2" customWidth="1"/>
    <col min="7669" max="7669" width="13.6640625" style="2" customWidth="1"/>
    <col min="7670" max="7670" width="11.6640625" style="2" customWidth="1"/>
    <col min="7671" max="7671" width="13.44140625" style="2" customWidth="1"/>
    <col min="7672" max="7672" width="11.44140625" style="2" customWidth="1"/>
    <col min="7673" max="7674" width="9.5546875" style="2" customWidth="1"/>
    <col min="7675" max="7677" width="9.33203125" style="2"/>
    <col min="7678" max="7682" width="5.5546875" style="2" customWidth="1"/>
    <col min="7683" max="7683" width="7.33203125" style="2" customWidth="1"/>
    <col min="7684" max="7684" width="5.6640625" style="2" customWidth="1"/>
    <col min="7685" max="7685" width="6" style="2" customWidth="1"/>
    <col min="7686" max="7686" width="5.6640625" style="2" customWidth="1"/>
    <col min="7687" max="7689" width="9.33203125" style="2"/>
    <col min="7690" max="7690" width="5.6640625" style="2" customWidth="1"/>
    <col min="7691" max="7691" width="14" style="2" customWidth="1"/>
    <col min="7692" max="7692" width="10.44140625" style="2" customWidth="1"/>
    <col min="7693" max="7693" width="8.6640625" style="2" customWidth="1"/>
    <col min="7694" max="7922" width="9.33203125" style="2"/>
    <col min="7923" max="7923" width="30.6640625" style="2" customWidth="1"/>
    <col min="7924" max="7924" width="20.6640625" style="2" customWidth="1"/>
    <col min="7925" max="7925" width="13.6640625" style="2" customWidth="1"/>
    <col min="7926" max="7926" width="11.6640625" style="2" customWidth="1"/>
    <col min="7927" max="7927" width="13.44140625" style="2" customWidth="1"/>
    <col min="7928" max="7928" width="11.44140625" style="2" customWidth="1"/>
    <col min="7929" max="7930" width="9.5546875" style="2" customWidth="1"/>
    <col min="7931" max="7933" width="9.33203125" style="2"/>
    <col min="7934" max="7938" width="5.5546875" style="2" customWidth="1"/>
    <col min="7939" max="7939" width="7.33203125" style="2" customWidth="1"/>
    <col min="7940" max="7940" width="5.6640625" style="2" customWidth="1"/>
    <col min="7941" max="7941" width="6" style="2" customWidth="1"/>
    <col min="7942" max="7942" width="5.6640625" style="2" customWidth="1"/>
    <col min="7943" max="7945" width="9.33203125" style="2"/>
    <col min="7946" max="7946" width="5.6640625" style="2" customWidth="1"/>
    <col min="7947" max="7947" width="14" style="2" customWidth="1"/>
    <col min="7948" max="7948" width="10.44140625" style="2" customWidth="1"/>
    <col min="7949" max="7949" width="8.6640625" style="2" customWidth="1"/>
    <col min="7950" max="8178" width="9.33203125" style="2"/>
    <col min="8179" max="8179" width="30.6640625" style="2" customWidth="1"/>
    <col min="8180" max="8180" width="20.6640625" style="2" customWidth="1"/>
    <col min="8181" max="8181" width="13.6640625" style="2" customWidth="1"/>
    <col min="8182" max="8182" width="11.6640625" style="2" customWidth="1"/>
    <col min="8183" max="8183" width="13.44140625" style="2" customWidth="1"/>
    <col min="8184" max="8184" width="11.44140625" style="2" customWidth="1"/>
    <col min="8185" max="8186" width="9.5546875" style="2" customWidth="1"/>
    <col min="8187" max="8189" width="9.33203125" style="2"/>
    <col min="8190" max="8194" width="5.5546875" style="2" customWidth="1"/>
    <col min="8195" max="8195" width="7.33203125" style="2" customWidth="1"/>
    <col min="8196" max="8196" width="5.6640625" style="2" customWidth="1"/>
    <col min="8197" max="8197" width="6" style="2" customWidth="1"/>
    <col min="8198" max="8198" width="5.6640625" style="2" customWidth="1"/>
    <col min="8199" max="8201" width="9.33203125" style="2"/>
    <col min="8202" max="8202" width="5.6640625" style="2" customWidth="1"/>
    <col min="8203" max="8203" width="14" style="2" customWidth="1"/>
    <col min="8204" max="8204" width="10.44140625" style="2" customWidth="1"/>
    <col min="8205" max="8205" width="8.6640625" style="2" customWidth="1"/>
    <col min="8206" max="8434" width="9.33203125" style="2"/>
    <col min="8435" max="8435" width="30.6640625" style="2" customWidth="1"/>
    <col min="8436" max="8436" width="20.6640625" style="2" customWidth="1"/>
    <col min="8437" max="8437" width="13.6640625" style="2" customWidth="1"/>
    <col min="8438" max="8438" width="11.6640625" style="2" customWidth="1"/>
    <col min="8439" max="8439" width="13.44140625" style="2" customWidth="1"/>
    <col min="8440" max="8440" width="11.44140625" style="2" customWidth="1"/>
    <col min="8441" max="8442" width="9.5546875" style="2" customWidth="1"/>
    <col min="8443" max="8445" width="9.33203125" style="2"/>
    <col min="8446" max="8450" width="5.5546875" style="2" customWidth="1"/>
    <col min="8451" max="8451" width="7.33203125" style="2" customWidth="1"/>
    <col min="8452" max="8452" width="5.6640625" style="2" customWidth="1"/>
    <col min="8453" max="8453" width="6" style="2" customWidth="1"/>
    <col min="8454" max="8454" width="5.6640625" style="2" customWidth="1"/>
    <col min="8455" max="8457" width="9.33203125" style="2"/>
    <col min="8458" max="8458" width="5.6640625" style="2" customWidth="1"/>
    <col min="8459" max="8459" width="14" style="2" customWidth="1"/>
    <col min="8460" max="8460" width="10.44140625" style="2" customWidth="1"/>
    <col min="8461" max="8461" width="8.6640625" style="2" customWidth="1"/>
    <col min="8462" max="8690" width="9.33203125" style="2"/>
    <col min="8691" max="8691" width="30.6640625" style="2" customWidth="1"/>
    <col min="8692" max="8692" width="20.6640625" style="2" customWidth="1"/>
    <col min="8693" max="8693" width="13.6640625" style="2" customWidth="1"/>
    <col min="8694" max="8694" width="11.6640625" style="2" customWidth="1"/>
    <col min="8695" max="8695" width="13.44140625" style="2" customWidth="1"/>
    <col min="8696" max="8696" width="11.44140625" style="2" customWidth="1"/>
    <col min="8697" max="8698" width="9.5546875" style="2" customWidth="1"/>
    <col min="8699" max="8701" width="9.33203125" style="2"/>
    <col min="8702" max="8706" width="5.5546875" style="2" customWidth="1"/>
    <col min="8707" max="8707" width="7.33203125" style="2" customWidth="1"/>
    <col min="8708" max="8708" width="5.6640625" style="2" customWidth="1"/>
    <col min="8709" max="8709" width="6" style="2" customWidth="1"/>
    <col min="8710" max="8710" width="5.6640625" style="2" customWidth="1"/>
    <col min="8711" max="8713" width="9.33203125" style="2"/>
    <col min="8714" max="8714" width="5.6640625" style="2" customWidth="1"/>
    <col min="8715" max="8715" width="14" style="2" customWidth="1"/>
    <col min="8716" max="8716" width="10.44140625" style="2" customWidth="1"/>
    <col min="8717" max="8717" width="8.6640625" style="2" customWidth="1"/>
    <col min="8718" max="8946" width="9.33203125" style="2"/>
    <col min="8947" max="8947" width="30.6640625" style="2" customWidth="1"/>
    <col min="8948" max="8948" width="20.6640625" style="2" customWidth="1"/>
    <col min="8949" max="8949" width="13.6640625" style="2" customWidth="1"/>
    <col min="8950" max="8950" width="11.6640625" style="2" customWidth="1"/>
    <col min="8951" max="8951" width="13.44140625" style="2" customWidth="1"/>
    <col min="8952" max="8952" width="11.44140625" style="2" customWidth="1"/>
    <col min="8953" max="8954" width="9.5546875" style="2" customWidth="1"/>
    <col min="8955" max="8957" width="9.33203125" style="2"/>
    <col min="8958" max="8962" width="5.5546875" style="2" customWidth="1"/>
    <col min="8963" max="8963" width="7.33203125" style="2" customWidth="1"/>
    <col min="8964" max="8964" width="5.6640625" style="2" customWidth="1"/>
    <col min="8965" max="8965" width="6" style="2" customWidth="1"/>
    <col min="8966" max="8966" width="5.6640625" style="2" customWidth="1"/>
    <col min="8967" max="8969" width="9.33203125" style="2"/>
    <col min="8970" max="8970" width="5.6640625" style="2" customWidth="1"/>
    <col min="8971" max="8971" width="14" style="2" customWidth="1"/>
    <col min="8972" max="8972" width="10.44140625" style="2" customWidth="1"/>
    <col min="8973" max="8973" width="8.6640625" style="2" customWidth="1"/>
    <col min="8974" max="9202" width="9.33203125" style="2"/>
    <col min="9203" max="9203" width="30.6640625" style="2" customWidth="1"/>
    <col min="9204" max="9204" width="20.6640625" style="2" customWidth="1"/>
    <col min="9205" max="9205" width="13.6640625" style="2" customWidth="1"/>
    <col min="9206" max="9206" width="11.6640625" style="2" customWidth="1"/>
    <col min="9207" max="9207" width="13.44140625" style="2" customWidth="1"/>
    <col min="9208" max="9208" width="11.44140625" style="2" customWidth="1"/>
    <col min="9209" max="9210" width="9.5546875" style="2" customWidth="1"/>
    <col min="9211" max="9213" width="9.33203125" style="2"/>
    <col min="9214" max="9218" width="5.5546875" style="2" customWidth="1"/>
    <col min="9219" max="9219" width="7.33203125" style="2" customWidth="1"/>
    <col min="9220" max="9220" width="5.6640625" style="2" customWidth="1"/>
    <col min="9221" max="9221" width="6" style="2" customWidth="1"/>
    <col min="9222" max="9222" width="5.6640625" style="2" customWidth="1"/>
    <col min="9223" max="9225" width="9.33203125" style="2"/>
    <col min="9226" max="9226" width="5.6640625" style="2" customWidth="1"/>
    <col min="9227" max="9227" width="14" style="2" customWidth="1"/>
    <col min="9228" max="9228" width="10.44140625" style="2" customWidth="1"/>
    <col min="9229" max="9229" width="8.6640625" style="2" customWidth="1"/>
    <col min="9230" max="9458" width="9.33203125" style="2"/>
    <col min="9459" max="9459" width="30.6640625" style="2" customWidth="1"/>
    <col min="9460" max="9460" width="20.6640625" style="2" customWidth="1"/>
    <col min="9461" max="9461" width="13.6640625" style="2" customWidth="1"/>
    <col min="9462" max="9462" width="11.6640625" style="2" customWidth="1"/>
    <col min="9463" max="9463" width="13.44140625" style="2" customWidth="1"/>
    <col min="9464" max="9464" width="11.44140625" style="2" customWidth="1"/>
    <col min="9465" max="9466" width="9.5546875" style="2" customWidth="1"/>
    <col min="9467" max="9469" width="9.33203125" style="2"/>
    <col min="9470" max="9474" width="5.5546875" style="2" customWidth="1"/>
    <col min="9475" max="9475" width="7.33203125" style="2" customWidth="1"/>
    <col min="9476" max="9476" width="5.6640625" style="2" customWidth="1"/>
    <col min="9477" max="9477" width="6" style="2" customWidth="1"/>
    <col min="9478" max="9478" width="5.6640625" style="2" customWidth="1"/>
    <col min="9479" max="9481" width="9.33203125" style="2"/>
    <col min="9482" max="9482" width="5.6640625" style="2" customWidth="1"/>
    <col min="9483" max="9483" width="14" style="2" customWidth="1"/>
    <col min="9484" max="9484" width="10.44140625" style="2" customWidth="1"/>
    <col min="9485" max="9485" width="8.6640625" style="2" customWidth="1"/>
    <col min="9486" max="9714" width="9.33203125" style="2"/>
    <col min="9715" max="9715" width="30.6640625" style="2" customWidth="1"/>
    <col min="9716" max="9716" width="20.6640625" style="2" customWidth="1"/>
    <col min="9717" max="9717" width="13.6640625" style="2" customWidth="1"/>
    <col min="9718" max="9718" width="11.6640625" style="2" customWidth="1"/>
    <col min="9719" max="9719" width="13.44140625" style="2" customWidth="1"/>
    <col min="9720" max="9720" width="11.44140625" style="2" customWidth="1"/>
    <col min="9721" max="9722" width="9.5546875" style="2" customWidth="1"/>
    <col min="9723" max="9725" width="9.33203125" style="2"/>
    <col min="9726" max="9730" width="5.5546875" style="2" customWidth="1"/>
    <col min="9731" max="9731" width="7.33203125" style="2" customWidth="1"/>
    <col min="9732" max="9732" width="5.6640625" style="2" customWidth="1"/>
    <col min="9733" max="9733" width="6" style="2" customWidth="1"/>
    <col min="9734" max="9734" width="5.6640625" style="2" customWidth="1"/>
    <col min="9735" max="9737" width="9.33203125" style="2"/>
    <col min="9738" max="9738" width="5.6640625" style="2" customWidth="1"/>
    <col min="9739" max="9739" width="14" style="2" customWidth="1"/>
    <col min="9740" max="9740" width="10.44140625" style="2" customWidth="1"/>
    <col min="9741" max="9741" width="8.6640625" style="2" customWidth="1"/>
    <col min="9742" max="9970" width="9.33203125" style="2"/>
    <col min="9971" max="9971" width="30.6640625" style="2" customWidth="1"/>
    <col min="9972" max="9972" width="20.6640625" style="2" customWidth="1"/>
    <col min="9973" max="9973" width="13.6640625" style="2" customWidth="1"/>
    <col min="9974" max="9974" width="11.6640625" style="2" customWidth="1"/>
    <col min="9975" max="9975" width="13.44140625" style="2" customWidth="1"/>
    <col min="9976" max="9976" width="11.44140625" style="2" customWidth="1"/>
    <col min="9977" max="9978" width="9.5546875" style="2" customWidth="1"/>
    <col min="9979" max="9981" width="9.33203125" style="2"/>
    <col min="9982" max="9986" width="5.5546875" style="2" customWidth="1"/>
    <col min="9987" max="9987" width="7.33203125" style="2" customWidth="1"/>
    <col min="9988" max="9988" width="5.6640625" style="2" customWidth="1"/>
    <col min="9989" max="9989" width="6" style="2" customWidth="1"/>
    <col min="9990" max="9990" width="5.6640625" style="2" customWidth="1"/>
    <col min="9991" max="9993" width="9.33203125" style="2"/>
    <col min="9994" max="9994" width="5.6640625" style="2" customWidth="1"/>
    <col min="9995" max="9995" width="14" style="2" customWidth="1"/>
    <col min="9996" max="9996" width="10.44140625" style="2" customWidth="1"/>
    <col min="9997" max="9997" width="8.6640625" style="2" customWidth="1"/>
    <col min="9998" max="10226" width="9.33203125" style="2"/>
    <col min="10227" max="10227" width="30.6640625" style="2" customWidth="1"/>
    <col min="10228" max="10228" width="20.6640625" style="2" customWidth="1"/>
    <col min="10229" max="10229" width="13.6640625" style="2" customWidth="1"/>
    <col min="10230" max="10230" width="11.6640625" style="2" customWidth="1"/>
    <col min="10231" max="10231" width="13.44140625" style="2" customWidth="1"/>
    <col min="10232" max="10232" width="11.44140625" style="2" customWidth="1"/>
    <col min="10233" max="10234" width="9.5546875" style="2" customWidth="1"/>
    <col min="10235" max="10237" width="9.33203125" style="2"/>
    <col min="10238" max="10242" width="5.5546875" style="2" customWidth="1"/>
    <col min="10243" max="10243" width="7.33203125" style="2" customWidth="1"/>
    <col min="10244" max="10244" width="5.6640625" style="2" customWidth="1"/>
    <col min="10245" max="10245" width="6" style="2" customWidth="1"/>
    <col min="10246" max="10246" width="5.6640625" style="2" customWidth="1"/>
    <col min="10247" max="10249" width="9.33203125" style="2"/>
    <col min="10250" max="10250" width="5.6640625" style="2" customWidth="1"/>
    <col min="10251" max="10251" width="14" style="2" customWidth="1"/>
    <col min="10252" max="10252" width="10.44140625" style="2" customWidth="1"/>
    <col min="10253" max="10253" width="8.6640625" style="2" customWidth="1"/>
    <col min="10254" max="10482" width="9.33203125" style="2"/>
    <col min="10483" max="10483" width="30.6640625" style="2" customWidth="1"/>
    <col min="10484" max="10484" width="20.6640625" style="2" customWidth="1"/>
    <col min="10485" max="10485" width="13.6640625" style="2" customWidth="1"/>
    <col min="10486" max="10486" width="11.6640625" style="2" customWidth="1"/>
    <col min="10487" max="10487" width="13.44140625" style="2" customWidth="1"/>
    <col min="10488" max="10488" width="11.44140625" style="2" customWidth="1"/>
    <col min="10489" max="10490" width="9.5546875" style="2" customWidth="1"/>
    <col min="10491" max="10493" width="9.33203125" style="2"/>
    <col min="10494" max="10498" width="5.5546875" style="2" customWidth="1"/>
    <col min="10499" max="10499" width="7.33203125" style="2" customWidth="1"/>
    <col min="10500" max="10500" width="5.6640625" style="2" customWidth="1"/>
    <col min="10501" max="10501" width="6" style="2" customWidth="1"/>
    <col min="10502" max="10502" width="5.6640625" style="2" customWidth="1"/>
    <col min="10503" max="10505" width="9.33203125" style="2"/>
    <col min="10506" max="10506" width="5.6640625" style="2" customWidth="1"/>
    <col min="10507" max="10507" width="14" style="2" customWidth="1"/>
    <col min="10508" max="10508" width="10.44140625" style="2" customWidth="1"/>
    <col min="10509" max="10509" width="8.6640625" style="2" customWidth="1"/>
    <col min="10510" max="10738" width="9.33203125" style="2"/>
    <col min="10739" max="10739" width="30.6640625" style="2" customWidth="1"/>
    <col min="10740" max="10740" width="20.6640625" style="2" customWidth="1"/>
    <col min="10741" max="10741" width="13.6640625" style="2" customWidth="1"/>
    <col min="10742" max="10742" width="11.6640625" style="2" customWidth="1"/>
    <col min="10743" max="10743" width="13.44140625" style="2" customWidth="1"/>
    <col min="10744" max="10744" width="11.44140625" style="2" customWidth="1"/>
    <col min="10745" max="10746" width="9.5546875" style="2" customWidth="1"/>
    <col min="10747" max="10749" width="9.33203125" style="2"/>
    <col min="10750" max="10754" width="5.5546875" style="2" customWidth="1"/>
    <col min="10755" max="10755" width="7.33203125" style="2" customWidth="1"/>
    <col min="10756" max="10756" width="5.6640625" style="2" customWidth="1"/>
    <col min="10757" max="10757" width="6" style="2" customWidth="1"/>
    <col min="10758" max="10758" width="5.6640625" style="2" customWidth="1"/>
    <col min="10759" max="10761" width="9.33203125" style="2"/>
    <col min="10762" max="10762" width="5.6640625" style="2" customWidth="1"/>
    <col min="10763" max="10763" width="14" style="2" customWidth="1"/>
    <col min="10764" max="10764" width="10.44140625" style="2" customWidth="1"/>
    <col min="10765" max="10765" width="8.6640625" style="2" customWidth="1"/>
    <col min="10766" max="10994" width="9.33203125" style="2"/>
    <col min="10995" max="10995" width="30.6640625" style="2" customWidth="1"/>
    <col min="10996" max="10996" width="20.6640625" style="2" customWidth="1"/>
    <col min="10997" max="10997" width="13.6640625" style="2" customWidth="1"/>
    <col min="10998" max="10998" width="11.6640625" style="2" customWidth="1"/>
    <col min="10999" max="10999" width="13.44140625" style="2" customWidth="1"/>
    <col min="11000" max="11000" width="11.44140625" style="2" customWidth="1"/>
    <col min="11001" max="11002" width="9.5546875" style="2" customWidth="1"/>
    <col min="11003" max="11005" width="9.33203125" style="2"/>
    <col min="11006" max="11010" width="5.5546875" style="2" customWidth="1"/>
    <col min="11011" max="11011" width="7.33203125" style="2" customWidth="1"/>
    <col min="11012" max="11012" width="5.6640625" style="2" customWidth="1"/>
    <col min="11013" max="11013" width="6" style="2" customWidth="1"/>
    <col min="11014" max="11014" width="5.6640625" style="2" customWidth="1"/>
    <col min="11015" max="11017" width="9.33203125" style="2"/>
    <col min="11018" max="11018" width="5.6640625" style="2" customWidth="1"/>
    <col min="11019" max="11019" width="14" style="2" customWidth="1"/>
    <col min="11020" max="11020" width="10.44140625" style="2" customWidth="1"/>
    <col min="11021" max="11021" width="8.6640625" style="2" customWidth="1"/>
    <col min="11022" max="11250" width="9.33203125" style="2"/>
    <col min="11251" max="11251" width="30.6640625" style="2" customWidth="1"/>
    <col min="11252" max="11252" width="20.6640625" style="2" customWidth="1"/>
    <col min="11253" max="11253" width="13.6640625" style="2" customWidth="1"/>
    <col min="11254" max="11254" width="11.6640625" style="2" customWidth="1"/>
    <col min="11255" max="11255" width="13.44140625" style="2" customWidth="1"/>
    <col min="11256" max="11256" width="11.44140625" style="2" customWidth="1"/>
    <col min="11257" max="11258" width="9.5546875" style="2" customWidth="1"/>
    <col min="11259" max="11261" width="9.33203125" style="2"/>
    <col min="11262" max="11266" width="5.5546875" style="2" customWidth="1"/>
    <col min="11267" max="11267" width="7.33203125" style="2" customWidth="1"/>
    <col min="11268" max="11268" width="5.6640625" style="2" customWidth="1"/>
    <col min="11269" max="11269" width="6" style="2" customWidth="1"/>
    <col min="11270" max="11270" width="5.6640625" style="2" customWidth="1"/>
    <col min="11271" max="11273" width="9.33203125" style="2"/>
    <col min="11274" max="11274" width="5.6640625" style="2" customWidth="1"/>
    <col min="11275" max="11275" width="14" style="2" customWidth="1"/>
    <col min="11276" max="11276" width="10.44140625" style="2" customWidth="1"/>
    <col min="11277" max="11277" width="8.6640625" style="2" customWidth="1"/>
    <col min="11278" max="11506" width="9.33203125" style="2"/>
    <col min="11507" max="11507" width="30.6640625" style="2" customWidth="1"/>
    <col min="11508" max="11508" width="20.6640625" style="2" customWidth="1"/>
    <col min="11509" max="11509" width="13.6640625" style="2" customWidth="1"/>
    <col min="11510" max="11510" width="11.6640625" style="2" customWidth="1"/>
    <col min="11511" max="11511" width="13.44140625" style="2" customWidth="1"/>
    <col min="11512" max="11512" width="11.44140625" style="2" customWidth="1"/>
    <col min="11513" max="11514" width="9.5546875" style="2" customWidth="1"/>
    <col min="11515" max="11517" width="9.33203125" style="2"/>
    <col min="11518" max="11522" width="5.5546875" style="2" customWidth="1"/>
    <col min="11523" max="11523" width="7.33203125" style="2" customWidth="1"/>
    <col min="11524" max="11524" width="5.6640625" style="2" customWidth="1"/>
    <col min="11525" max="11525" width="6" style="2" customWidth="1"/>
    <col min="11526" max="11526" width="5.6640625" style="2" customWidth="1"/>
    <col min="11527" max="11529" width="9.33203125" style="2"/>
    <col min="11530" max="11530" width="5.6640625" style="2" customWidth="1"/>
    <col min="11531" max="11531" width="14" style="2" customWidth="1"/>
    <col min="11532" max="11532" width="10.44140625" style="2" customWidth="1"/>
    <col min="11533" max="11533" width="8.6640625" style="2" customWidth="1"/>
    <col min="11534" max="11762" width="9.33203125" style="2"/>
    <col min="11763" max="11763" width="30.6640625" style="2" customWidth="1"/>
    <col min="11764" max="11764" width="20.6640625" style="2" customWidth="1"/>
    <col min="11765" max="11765" width="13.6640625" style="2" customWidth="1"/>
    <col min="11766" max="11766" width="11.6640625" style="2" customWidth="1"/>
    <col min="11767" max="11767" width="13.44140625" style="2" customWidth="1"/>
    <col min="11768" max="11768" width="11.44140625" style="2" customWidth="1"/>
    <col min="11769" max="11770" width="9.5546875" style="2" customWidth="1"/>
    <col min="11771" max="11773" width="9.33203125" style="2"/>
    <col min="11774" max="11778" width="5.5546875" style="2" customWidth="1"/>
    <col min="11779" max="11779" width="7.33203125" style="2" customWidth="1"/>
    <col min="11780" max="11780" width="5.6640625" style="2" customWidth="1"/>
    <col min="11781" max="11781" width="6" style="2" customWidth="1"/>
    <col min="11782" max="11782" width="5.6640625" style="2" customWidth="1"/>
    <col min="11783" max="11785" width="9.33203125" style="2"/>
    <col min="11786" max="11786" width="5.6640625" style="2" customWidth="1"/>
    <col min="11787" max="11787" width="14" style="2" customWidth="1"/>
    <col min="11788" max="11788" width="10.44140625" style="2" customWidth="1"/>
    <col min="11789" max="11789" width="8.6640625" style="2" customWidth="1"/>
    <col min="11790" max="12018" width="9.33203125" style="2"/>
    <col min="12019" max="12019" width="30.6640625" style="2" customWidth="1"/>
    <col min="12020" max="12020" width="20.6640625" style="2" customWidth="1"/>
    <col min="12021" max="12021" width="13.6640625" style="2" customWidth="1"/>
    <col min="12022" max="12022" width="11.6640625" style="2" customWidth="1"/>
    <col min="12023" max="12023" width="13.44140625" style="2" customWidth="1"/>
    <col min="12024" max="12024" width="11.44140625" style="2" customWidth="1"/>
    <col min="12025" max="12026" width="9.5546875" style="2" customWidth="1"/>
    <col min="12027" max="12029" width="9.33203125" style="2"/>
    <col min="12030" max="12034" width="5.5546875" style="2" customWidth="1"/>
    <col min="12035" max="12035" width="7.33203125" style="2" customWidth="1"/>
    <col min="12036" max="12036" width="5.6640625" style="2" customWidth="1"/>
    <col min="12037" max="12037" width="6" style="2" customWidth="1"/>
    <col min="12038" max="12038" width="5.6640625" style="2" customWidth="1"/>
    <col min="12039" max="12041" width="9.33203125" style="2"/>
    <col min="12042" max="12042" width="5.6640625" style="2" customWidth="1"/>
    <col min="12043" max="12043" width="14" style="2" customWidth="1"/>
    <col min="12044" max="12044" width="10.44140625" style="2" customWidth="1"/>
    <col min="12045" max="12045" width="8.6640625" style="2" customWidth="1"/>
    <col min="12046" max="12274" width="9.33203125" style="2"/>
    <col min="12275" max="12275" width="30.6640625" style="2" customWidth="1"/>
    <col min="12276" max="12276" width="20.6640625" style="2" customWidth="1"/>
    <col min="12277" max="12277" width="13.6640625" style="2" customWidth="1"/>
    <col min="12278" max="12278" width="11.6640625" style="2" customWidth="1"/>
    <col min="12279" max="12279" width="13.44140625" style="2" customWidth="1"/>
    <col min="12280" max="12280" width="11.44140625" style="2" customWidth="1"/>
    <col min="12281" max="12282" width="9.5546875" style="2" customWidth="1"/>
    <col min="12283" max="12285" width="9.33203125" style="2"/>
    <col min="12286" max="12290" width="5.5546875" style="2" customWidth="1"/>
    <col min="12291" max="12291" width="7.33203125" style="2" customWidth="1"/>
    <col min="12292" max="12292" width="5.6640625" style="2" customWidth="1"/>
    <col min="12293" max="12293" width="6" style="2" customWidth="1"/>
    <col min="12294" max="12294" width="5.6640625" style="2" customWidth="1"/>
    <col min="12295" max="12297" width="9.33203125" style="2"/>
    <col min="12298" max="12298" width="5.6640625" style="2" customWidth="1"/>
    <col min="12299" max="12299" width="14" style="2" customWidth="1"/>
    <col min="12300" max="12300" width="10.44140625" style="2" customWidth="1"/>
    <col min="12301" max="12301" width="8.6640625" style="2" customWidth="1"/>
    <col min="12302" max="12530" width="9.33203125" style="2"/>
    <col min="12531" max="12531" width="30.6640625" style="2" customWidth="1"/>
    <col min="12532" max="12532" width="20.6640625" style="2" customWidth="1"/>
    <col min="12533" max="12533" width="13.6640625" style="2" customWidth="1"/>
    <col min="12534" max="12534" width="11.6640625" style="2" customWidth="1"/>
    <col min="12535" max="12535" width="13.44140625" style="2" customWidth="1"/>
    <col min="12536" max="12536" width="11.44140625" style="2" customWidth="1"/>
    <col min="12537" max="12538" width="9.5546875" style="2" customWidth="1"/>
    <col min="12539" max="12541" width="9.33203125" style="2"/>
    <col min="12542" max="12546" width="5.5546875" style="2" customWidth="1"/>
    <col min="12547" max="12547" width="7.33203125" style="2" customWidth="1"/>
    <col min="12548" max="12548" width="5.6640625" style="2" customWidth="1"/>
    <col min="12549" max="12549" width="6" style="2" customWidth="1"/>
    <col min="12550" max="12550" width="5.6640625" style="2" customWidth="1"/>
    <col min="12551" max="12553" width="9.33203125" style="2"/>
    <col min="12554" max="12554" width="5.6640625" style="2" customWidth="1"/>
    <col min="12555" max="12555" width="14" style="2" customWidth="1"/>
    <col min="12556" max="12556" width="10.44140625" style="2" customWidth="1"/>
    <col min="12557" max="12557" width="8.6640625" style="2" customWidth="1"/>
    <col min="12558" max="12786" width="9.33203125" style="2"/>
    <col min="12787" max="12787" width="30.6640625" style="2" customWidth="1"/>
    <col min="12788" max="12788" width="20.6640625" style="2" customWidth="1"/>
    <col min="12789" max="12789" width="13.6640625" style="2" customWidth="1"/>
    <col min="12790" max="12790" width="11.6640625" style="2" customWidth="1"/>
    <col min="12791" max="12791" width="13.44140625" style="2" customWidth="1"/>
    <col min="12792" max="12792" width="11.44140625" style="2" customWidth="1"/>
    <col min="12793" max="12794" width="9.5546875" style="2" customWidth="1"/>
    <col min="12795" max="12797" width="9.33203125" style="2"/>
    <col min="12798" max="12802" width="5.5546875" style="2" customWidth="1"/>
    <col min="12803" max="12803" width="7.33203125" style="2" customWidth="1"/>
    <col min="12804" max="12804" width="5.6640625" style="2" customWidth="1"/>
    <col min="12805" max="12805" width="6" style="2" customWidth="1"/>
    <col min="12806" max="12806" width="5.6640625" style="2" customWidth="1"/>
    <col min="12807" max="12809" width="9.33203125" style="2"/>
    <col min="12810" max="12810" width="5.6640625" style="2" customWidth="1"/>
    <col min="12811" max="12811" width="14" style="2" customWidth="1"/>
    <col min="12812" max="12812" width="10.44140625" style="2" customWidth="1"/>
    <col min="12813" max="12813" width="8.6640625" style="2" customWidth="1"/>
    <col min="12814" max="13042" width="9.33203125" style="2"/>
    <col min="13043" max="13043" width="30.6640625" style="2" customWidth="1"/>
    <col min="13044" max="13044" width="20.6640625" style="2" customWidth="1"/>
    <col min="13045" max="13045" width="13.6640625" style="2" customWidth="1"/>
    <col min="13046" max="13046" width="11.6640625" style="2" customWidth="1"/>
    <col min="13047" max="13047" width="13.44140625" style="2" customWidth="1"/>
    <col min="13048" max="13048" width="11.44140625" style="2" customWidth="1"/>
    <col min="13049" max="13050" width="9.5546875" style="2" customWidth="1"/>
    <col min="13051" max="13053" width="9.33203125" style="2"/>
    <col min="13054" max="13058" width="5.5546875" style="2" customWidth="1"/>
    <col min="13059" max="13059" width="7.33203125" style="2" customWidth="1"/>
    <col min="13060" max="13060" width="5.6640625" style="2" customWidth="1"/>
    <col min="13061" max="13061" width="6" style="2" customWidth="1"/>
    <col min="13062" max="13062" width="5.6640625" style="2" customWidth="1"/>
    <col min="13063" max="13065" width="9.33203125" style="2"/>
    <col min="13066" max="13066" width="5.6640625" style="2" customWidth="1"/>
    <col min="13067" max="13067" width="14" style="2" customWidth="1"/>
    <col min="13068" max="13068" width="10.44140625" style="2" customWidth="1"/>
    <col min="13069" max="13069" width="8.6640625" style="2" customWidth="1"/>
    <col min="13070" max="13298" width="9.33203125" style="2"/>
    <col min="13299" max="13299" width="30.6640625" style="2" customWidth="1"/>
    <col min="13300" max="13300" width="20.6640625" style="2" customWidth="1"/>
    <col min="13301" max="13301" width="13.6640625" style="2" customWidth="1"/>
    <col min="13302" max="13302" width="11.6640625" style="2" customWidth="1"/>
    <col min="13303" max="13303" width="13.44140625" style="2" customWidth="1"/>
    <col min="13304" max="13304" width="11.44140625" style="2" customWidth="1"/>
    <col min="13305" max="13306" width="9.5546875" style="2" customWidth="1"/>
    <col min="13307" max="13309" width="9.33203125" style="2"/>
    <col min="13310" max="13314" width="5.5546875" style="2" customWidth="1"/>
    <col min="13315" max="13315" width="7.33203125" style="2" customWidth="1"/>
    <col min="13316" max="13316" width="5.6640625" style="2" customWidth="1"/>
    <col min="13317" max="13317" width="6" style="2" customWidth="1"/>
    <col min="13318" max="13318" width="5.6640625" style="2" customWidth="1"/>
    <col min="13319" max="13321" width="9.33203125" style="2"/>
    <col min="13322" max="13322" width="5.6640625" style="2" customWidth="1"/>
    <col min="13323" max="13323" width="14" style="2" customWidth="1"/>
    <col min="13324" max="13324" width="10.44140625" style="2" customWidth="1"/>
    <col min="13325" max="13325" width="8.6640625" style="2" customWidth="1"/>
    <col min="13326" max="13554" width="9.33203125" style="2"/>
    <col min="13555" max="13555" width="30.6640625" style="2" customWidth="1"/>
    <col min="13556" max="13556" width="20.6640625" style="2" customWidth="1"/>
    <col min="13557" max="13557" width="13.6640625" style="2" customWidth="1"/>
    <col min="13558" max="13558" width="11.6640625" style="2" customWidth="1"/>
    <col min="13559" max="13559" width="13.44140625" style="2" customWidth="1"/>
    <col min="13560" max="13560" width="11.44140625" style="2" customWidth="1"/>
    <col min="13561" max="13562" width="9.5546875" style="2" customWidth="1"/>
    <col min="13563" max="13565" width="9.33203125" style="2"/>
    <col min="13566" max="13570" width="5.5546875" style="2" customWidth="1"/>
    <col min="13571" max="13571" width="7.33203125" style="2" customWidth="1"/>
    <col min="13572" max="13572" width="5.6640625" style="2" customWidth="1"/>
    <col min="13573" max="13573" width="6" style="2" customWidth="1"/>
    <col min="13574" max="13574" width="5.6640625" style="2" customWidth="1"/>
    <col min="13575" max="13577" width="9.33203125" style="2"/>
    <col min="13578" max="13578" width="5.6640625" style="2" customWidth="1"/>
    <col min="13579" max="13579" width="14" style="2" customWidth="1"/>
    <col min="13580" max="13580" width="10.44140625" style="2" customWidth="1"/>
    <col min="13581" max="13581" width="8.6640625" style="2" customWidth="1"/>
    <col min="13582" max="13810" width="9.33203125" style="2"/>
    <col min="13811" max="13811" width="30.6640625" style="2" customWidth="1"/>
    <col min="13812" max="13812" width="20.6640625" style="2" customWidth="1"/>
    <col min="13813" max="13813" width="13.6640625" style="2" customWidth="1"/>
    <col min="13814" max="13814" width="11.6640625" style="2" customWidth="1"/>
    <col min="13815" max="13815" width="13.44140625" style="2" customWidth="1"/>
    <col min="13816" max="13816" width="11.44140625" style="2" customWidth="1"/>
    <col min="13817" max="13818" width="9.5546875" style="2" customWidth="1"/>
    <col min="13819" max="13821" width="9.33203125" style="2"/>
    <col min="13822" max="13826" width="5.5546875" style="2" customWidth="1"/>
    <col min="13827" max="13827" width="7.33203125" style="2" customWidth="1"/>
    <col min="13828" max="13828" width="5.6640625" style="2" customWidth="1"/>
    <col min="13829" max="13829" width="6" style="2" customWidth="1"/>
    <col min="13830" max="13830" width="5.6640625" style="2" customWidth="1"/>
    <col min="13831" max="13833" width="9.33203125" style="2"/>
    <col min="13834" max="13834" width="5.6640625" style="2" customWidth="1"/>
    <col min="13835" max="13835" width="14" style="2" customWidth="1"/>
    <col min="13836" max="13836" width="10.44140625" style="2" customWidth="1"/>
    <col min="13837" max="13837" width="8.6640625" style="2" customWidth="1"/>
    <col min="13838" max="14066" width="9.33203125" style="2"/>
    <col min="14067" max="14067" width="30.6640625" style="2" customWidth="1"/>
    <col min="14068" max="14068" width="20.6640625" style="2" customWidth="1"/>
    <col min="14069" max="14069" width="13.6640625" style="2" customWidth="1"/>
    <col min="14070" max="14070" width="11.6640625" style="2" customWidth="1"/>
    <col min="14071" max="14071" width="13.44140625" style="2" customWidth="1"/>
    <col min="14072" max="14072" width="11.44140625" style="2" customWidth="1"/>
    <col min="14073" max="14074" width="9.5546875" style="2" customWidth="1"/>
    <col min="14075" max="14077" width="9.33203125" style="2"/>
    <col min="14078" max="14082" width="5.5546875" style="2" customWidth="1"/>
    <col min="14083" max="14083" width="7.33203125" style="2" customWidth="1"/>
    <col min="14084" max="14084" width="5.6640625" style="2" customWidth="1"/>
    <col min="14085" max="14085" width="6" style="2" customWidth="1"/>
    <col min="14086" max="14086" width="5.6640625" style="2" customWidth="1"/>
    <col min="14087" max="14089" width="9.33203125" style="2"/>
    <col min="14090" max="14090" width="5.6640625" style="2" customWidth="1"/>
    <col min="14091" max="14091" width="14" style="2" customWidth="1"/>
    <col min="14092" max="14092" width="10.44140625" style="2" customWidth="1"/>
    <col min="14093" max="14093" width="8.6640625" style="2" customWidth="1"/>
    <col min="14094" max="14322" width="9.33203125" style="2"/>
    <col min="14323" max="14323" width="30.6640625" style="2" customWidth="1"/>
    <col min="14324" max="14324" width="20.6640625" style="2" customWidth="1"/>
    <col min="14325" max="14325" width="13.6640625" style="2" customWidth="1"/>
    <col min="14326" max="14326" width="11.6640625" style="2" customWidth="1"/>
    <col min="14327" max="14327" width="13.44140625" style="2" customWidth="1"/>
    <col min="14328" max="14328" width="11.44140625" style="2" customWidth="1"/>
    <col min="14329" max="14330" width="9.5546875" style="2" customWidth="1"/>
    <col min="14331" max="14333" width="9.33203125" style="2"/>
    <col min="14334" max="14338" width="5.5546875" style="2" customWidth="1"/>
    <col min="14339" max="14339" width="7.33203125" style="2" customWidth="1"/>
    <col min="14340" max="14340" width="5.6640625" style="2" customWidth="1"/>
    <col min="14341" max="14341" width="6" style="2" customWidth="1"/>
    <col min="14342" max="14342" width="5.6640625" style="2" customWidth="1"/>
    <col min="14343" max="14345" width="9.33203125" style="2"/>
    <col min="14346" max="14346" width="5.6640625" style="2" customWidth="1"/>
    <col min="14347" max="14347" width="14" style="2" customWidth="1"/>
    <col min="14348" max="14348" width="10.44140625" style="2" customWidth="1"/>
    <col min="14349" max="14349" width="8.6640625" style="2" customWidth="1"/>
    <col min="14350" max="14578" width="9.33203125" style="2"/>
    <col min="14579" max="14579" width="30.6640625" style="2" customWidth="1"/>
    <col min="14580" max="14580" width="20.6640625" style="2" customWidth="1"/>
    <col min="14581" max="14581" width="13.6640625" style="2" customWidth="1"/>
    <col min="14582" max="14582" width="11.6640625" style="2" customWidth="1"/>
    <col min="14583" max="14583" width="13.44140625" style="2" customWidth="1"/>
    <col min="14584" max="14584" width="11.44140625" style="2" customWidth="1"/>
    <col min="14585" max="14586" width="9.5546875" style="2" customWidth="1"/>
    <col min="14587" max="14589" width="9.33203125" style="2"/>
    <col min="14590" max="14594" width="5.5546875" style="2" customWidth="1"/>
    <col min="14595" max="14595" width="7.33203125" style="2" customWidth="1"/>
    <col min="14596" max="14596" width="5.6640625" style="2" customWidth="1"/>
    <col min="14597" max="14597" width="6" style="2" customWidth="1"/>
    <col min="14598" max="14598" width="5.6640625" style="2" customWidth="1"/>
    <col min="14599" max="14601" width="9.33203125" style="2"/>
    <col min="14602" max="14602" width="5.6640625" style="2" customWidth="1"/>
    <col min="14603" max="14603" width="14" style="2" customWidth="1"/>
    <col min="14604" max="14604" width="10.44140625" style="2" customWidth="1"/>
    <col min="14605" max="14605" width="8.6640625" style="2" customWidth="1"/>
    <col min="14606" max="14834" width="9.33203125" style="2"/>
    <col min="14835" max="14835" width="30.6640625" style="2" customWidth="1"/>
    <col min="14836" max="14836" width="20.6640625" style="2" customWidth="1"/>
    <col min="14837" max="14837" width="13.6640625" style="2" customWidth="1"/>
    <col min="14838" max="14838" width="11.6640625" style="2" customWidth="1"/>
    <col min="14839" max="14839" width="13.44140625" style="2" customWidth="1"/>
    <col min="14840" max="14840" width="11.44140625" style="2" customWidth="1"/>
    <col min="14841" max="14842" width="9.5546875" style="2" customWidth="1"/>
    <col min="14843" max="14845" width="9.33203125" style="2"/>
    <col min="14846" max="14850" width="5.5546875" style="2" customWidth="1"/>
    <col min="14851" max="14851" width="7.33203125" style="2" customWidth="1"/>
    <col min="14852" max="14852" width="5.6640625" style="2" customWidth="1"/>
    <col min="14853" max="14853" width="6" style="2" customWidth="1"/>
    <col min="14854" max="14854" width="5.6640625" style="2" customWidth="1"/>
    <col min="14855" max="14857" width="9.33203125" style="2"/>
    <col min="14858" max="14858" width="5.6640625" style="2" customWidth="1"/>
    <col min="14859" max="14859" width="14" style="2" customWidth="1"/>
    <col min="14860" max="14860" width="10.44140625" style="2" customWidth="1"/>
    <col min="14861" max="14861" width="8.6640625" style="2" customWidth="1"/>
    <col min="14862" max="15090" width="9.33203125" style="2"/>
    <col min="15091" max="15091" width="30.6640625" style="2" customWidth="1"/>
    <col min="15092" max="15092" width="20.6640625" style="2" customWidth="1"/>
    <col min="15093" max="15093" width="13.6640625" style="2" customWidth="1"/>
    <col min="15094" max="15094" width="11.6640625" style="2" customWidth="1"/>
    <col min="15095" max="15095" width="13.44140625" style="2" customWidth="1"/>
    <col min="15096" max="15096" width="11.44140625" style="2" customWidth="1"/>
    <col min="15097" max="15098" width="9.5546875" style="2" customWidth="1"/>
    <col min="15099" max="15101" width="9.33203125" style="2"/>
    <col min="15102" max="15106" width="5.5546875" style="2" customWidth="1"/>
    <col min="15107" max="15107" width="7.33203125" style="2" customWidth="1"/>
    <col min="15108" max="15108" width="5.6640625" style="2" customWidth="1"/>
    <col min="15109" max="15109" width="6" style="2" customWidth="1"/>
    <col min="15110" max="15110" width="5.6640625" style="2" customWidth="1"/>
    <col min="15111" max="15113" width="9.33203125" style="2"/>
    <col min="15114" max="15114" width="5.6640625" style="2" customWidth="1"/>
    <col min="15115" max="15115" width="14" style="2" customWidth="1"/>
    <col min="15116" max="15116" width="10.44140625" style="2" customWidth="1"/>
    <col min="15117" max="15117" width="8.6640625" style="2" customWidth="1"/>
    <col min="15118" max="15346" width="9.33203125" style="2"/>
    <col min="15347" max="15347" width="30.6640625" style="2" customWidth="1"/>
    <col min="15348" max="15348" width="20.6640625" style="2" customWidth="1"/>
    <col min="15349" max="15349" width="13.6640625" style="2" customWidth="1"/>
    <col min="15350" max="15350" width="11.6640625" style="2" customWidth="1"/>
    <col min="15351" max="15351" width="13.44140625" style="2" customWidth="1"/>
    <col min="15352" max="15352" width="11.44140625" style="2" customWidth="1"/>
    <col min="15353" max="15354" width="9.5546875" style="2" customWidth="1"/>
    <col min="15355" max="15357" width="9.33203125" style="2"/>
    <col min="15358" max="15362" width="5.5546875" style="2" customWidth="1"/>
    <col min="15363" max="15363" width="7.33203125" style="2" customWidth="1"/>
    <col min="15364" max="15364" width="5.6640625" style="2" customWidth="1"/>
    <col min="15365" max="15365" width="6" style="2" customWidth="1"/>
    <col min="15366" max="15366" width="5.6640625" style="2" customWidth="1"/>
    <col min="15367" max="15369" width="9.33203125" style="2"/>
    <col min="15370" max="15370" width="5.6640625" style="2" customWidth="1"/>
    <col min="15371" max="15371" width="14" style="2" customWidth="1"/>
    <col min="15372" max="15372" width="10.44140625" style="2" customWidth="1"/>
    <col min="15373" max="15373" width="8.6640625" style="2" customWidth="1"/>
    <col min="15374" max="15602" width="9.33203125" style="2"/>
    <col min="15603" max="15603" width="30.6640625" style="2" customWidth="1"/>
    <col min="15604" max="15604" width="20.6640625" style="2" customWidth="1"/>
    <col min="15605" max="15605" width="13.6640625" style="2" customWidth="1"/>
    <col min="15606" max="15606" width="11.6640625" style="2" customWidth="1"/>
    <col min="15607" max="15607" width="13.44140625" style="2" customWidth="1"/>
    <col min="15608" max="15608" width="11.44140625" style="2" customWidth="1"/>
    <col min="15609" max="15610" width="9.5546875" style="2" customWidth="1"/>
    <col min="15611" max="15613" width="9.33203125" style="2"/>
    <col min="15614" max="15618" width="5.5546875" style="2" customWidth="1"/>
    <col min="15619" max="15619" width="7.33203125" style="2" customWidth="1"/>
    <col min="15620" max="15620" width="5.6640625" style="2" customWidth="1"/>
    <col min="15621" max="15621" width="6" style="2" customWidth="1"/>
    <col min="15622" max="15622" width="5.6640625" style="2" customWidth="1"/>
    <col min="15623" max="15625" width="9.33203125" style="2"/>
    <col min="15626" max="15626" width="5.6640625" style="2" customWidth="1"/>
    <col min="15627" max="15627" width="14" style="2" customWidth="1"/>
    <col min="15628" max="15628" width="10.44140625" style="2" customWidth="1"/>
    <col min="15629" max="15629" width="8.6640625" style="2" customWidth="1"/>
    <col min="15630" max="15858" width="9.33203125" style="2"/>
    <col min="15859" max="15859" width="30.6640625" style="2" customWidth="1"/>
    <col min="15860" max="15860" width="20.6640625" style="2" customWidth="1"/>
    <col min="15861" max="15861" width="13.6640625" style="2" customWidth="1"/>
    <col min="15862" max="15862" width="11.6640625" style="2" customWidth="1"/>
    <col min="15863" max="15863" width="13.44140625" style="2" customWidth="1"/>
    <col min="15864" max="15864" width="11.44140625" style="2" customWidth="1"/>
    <col min="15865" max="15866" width="9.5546875" style="2" customWidth="1"/>
    <col min="15867" max="15869" width="9.33203125" style="2"/>
    <col min="15870" max="15874" width="5.5546875" style="2" customWidth="1"/>
    <col min="15875" max="15875" width="7.33203125" style="2" customWidth="1"/>
    <col min="15876" max="15876" width="5.6640625" style="2" customWidth="1"/>
    <col min="15877" max="15877" width="6" style="2" customWidth="1"/>
    <col min="15878" max="15878" width="5.6640625" style="2" customWidth="1"/>
    <col min="15879" max="15881" width="9.33203125" style="2"/>
    <col min="15882" max="15882" width="5.6640625" style="2" customWidth="1"/>
    <col min="15883" max="15883" width="14" style="2" customWidth="1"/>
    <col min="15884" max="15884" width="10.44140625" style="2" customWidth="1"/>
    <col min="15885" max="15885" width="8.6640625" style="2" customWidth="1"/>
    <col min="15886" max="16114" width="9.33203125" style="2"/>
    <col min="16115" max="16115" width="30.6640625" style="2" customWidth="1"/>
    <col min="16116" max="16116" width="20.6640625" style="2" customWidth="1"/>
    <col min="16117" max="16117" width="13.6640625" style="2" customWidth="1"/>
    <col min="16118" max="16118" width="11.6640625" style="2" customWidth="1"/>
    <col min="16119" max="16119" width="13.44140625" style="2" customWidth="1"/>
    <col min="16120" max="16120" width="11.44140625" style="2" customWidth="1"/>
    <col min="16121" max="16122" width="9.5546875" style="2" customWidth="1"/>
    <col min="16123" max="16125" width="9.33203125" style="2"/>
    <col min="16126" max="16130" width="5.5546875" style="2" customWidth="1"/>
    <col min="16131" max="16131" width="7.33203125" style="2" customWidth="1"/>
    <col min="16132" max="16132" width="5.6640625" style="2" customWidth="1"/>
    <col min="16133" max="16133" width="6" style="2" customWidth="1"/>
    <col min="16134" max="16134" width="5.6640625" style="2" customWidth="1"/>
    <col min="16135" max="16137" width="9.33203125" style="2"/>
    <col min="16138" max="16138" width="5.6640625" style="2" customWidth="1"/>
    <col min="16139" max="16139" width="14" style="2" customWidth="1"/>
    <col min="16140" max="16140" width="10.44140625" style="2" customWidth="1"/>
    <col min="16141" max="16141" width="8.6640625" style="2" customWidth="1"/>
    <col min="16142" max="16384" width="9.33203125" style="2"/>
  </cols>
  <sheetData>
    <row r="1" spans="1:33" ht="18" thickBot="1" x14ac:dyDescent="0.25">
      <c r="A1" s="306" t="s">
        <v>41</v>
      </c>
      <c r="B1" s="263"/>
      <c r="C1" s="263"/>
      <c r="D1" s="263"/>
      <c r="E1" s="263"/>
      <c r="F1" s="263"/>
      <c r="G1" s="263"/>
      <c r="H1" s="263"/>
      <c r="I1" s="263"/>
      <c r="J1" s="263"/>
      <c r="K1" s="263"/>
      <c r="L1" s="41"/>
      <c r="M1" s="2"/>
      <c r="P1" s="323"/>
      <c r="Q1" s="323"/>
      <c r="R1" s="42"/>
      <c r="S1" s="42"/>
      <c r="T1" s="42"/>
      <c r="U1" s="42"/>
      <c r="V1" s="42"/>
      <c r="W1" s="42"/>
      <c r="X1" s="42"/>
      <c r="Y1" s="42"/>
      <c r="Z1" s="42"/>
      <c r="AA1" s="42"/>
      <c r="AB1" s="42"/>
      <c r="AC1" s="42"/>
      <c r="AD1" s="42"/>
      <c r="AE1" s="42"/>
      <c r="AF1" s="42"/>
      <c r="AG1" s="42"/>
    </row>
    <row r="2" spans="1:33" ht="11.4" thickBot="1" x14ac:dyDescent="0.25">
      <c r="L2" s="42"/>
      <c r="M2" s="42"/>
      <c r="N2" s="42"/>
      <c r="O2" s="42"/>
      <c r="P2" s="42"/>
      <c r="Q2" s="42"/>
      <c r="R2" s="42"/>
      <c r="S2" s="42"/>
      <c r="T2" s="42"/>
      <c r="U2" s="42"/>
      <c r="V2" s="42"/>
      <c r="W2" s="42"/>
      <c r="X2" s="42"/>
      <c r="Y2" s="42"/>
      <c r="Z2" s="42"/>
      <c r="AA2" s="42"/>
      <c r="AB2" s="42"/>
      <c r="AC2" s="42"/>
      <c r="AD2" s="42"/>
      <c r="AE2" s="42"/>
      <c r="AF2" s="42"/>
      <c r="AG2" s="42"/>
    </row>
    <row r="3" spans="1:33" ht="13.8" x14ac:dyDescent="0.2">
      <c r="A3" s="307" t="s">
        <v>0</v>
      </c>
      <c r="B3" s="298"/>
      <c r="C3" s="204"/>
      <c r="D3" s="204"/>
      <c r="E3" s="204"/>
      <c r="F3" s="204"/>
      <c r="G3" s="204"/>
      <c r="H3" s="204"/>
      <c r="I3" s="204"/>
      <c r="J3" s="204"/>
      <c r="K3" s="204"/>
      <c r="L3" s="42"/>
      <c r="M3" s="42"/>
      <c r="N3" s="42"/>
      <c r="O3" s="42"/>
      <c r="P3" s="42"/>
      <c r="Q3" s="42"/>
      <c r="R3" s="42"/>
      <c r="S3" s="42"/>
      <c r="T3" s="42"/>
      <c r="U3" s="42"/>
      <c r="V3" s="42"/>
      <c r="W3" s="42"/>
      <c r="X3" s="42"/>
      <c r="Y3" s="42"/>
      <c r="Z3" s="42"/>
      <c r="AA3" s="42"/>
      <c r="AB3" s="42"/>
      <c r="AC3" s="42"/>
      <c r="AD3" s="42"/>
      <c r="AE3" s="42"/>
      <c r="AF3" s="42"/>
      <c r="AG3" s="42"/>
    </row>
    <row r="4" spans="1:33" ht="15" customHeight="1" x14ac:dyDescent="0.2">
      <c r="A4" s="22" t="s">
        <v>44</v>
      </c>
      <c r="B4" s="49"/>
      <c r="C4" s="297"/>
      <c r="D4" s="297"/>
      <c r="E4" s="297"/>
      <c r="F4" s="297"/>
      <c r="G4" s="297"/>
      <c r="H4" s="297"/>
      <c r="I4" s="297"/>
      <c r="J4" s="297"/>
      <c r="K4" s="297"/>
      <c r="L4" s="42"/>
      <c r="M4" s="42"/>
      <c r="N4" s="42"/>
      <c r="O4" s="42"/>
      <c r="P4" s="42"/>
      <c r="Q4" s="42"/>
      <c r="R4" s="42"/>
      <c r="S4" s="42"/>
      <c r="T4" s="42"/>
      <c r="U4" s="42"/>
      <c r="V4" s="42"/>
      <c r="W4" s="42"/>
      <c r="X4" s="42"/>
      <c r="Y4" s="42"/>
      <c r="Z4" s="42"/>
      <c r="AA4" s="42"/>
      <c r="AB4" s="42"/>
      <c r="AC4" s="42"/>
      <c r="AD4" s="42"/>
      <c r="AE4" s="42"/>
      <c r="AF4" s="42"/>
      <c r="AG4" s="42"/>
    </row>
    <row r="5" spans="1:33" ht="15" customHeight="1" x14ac:dyDescent="0.2">
      <c r="A5" s="111" t="s">
        <v>69</v>
      </c>
      <c r="B5" s="112"/>
      <c r="C5" s="297"/>
      <c r="D5" s="297"/>
      <c r="E5" s="297"/>
      <c r="F5" s="297"/>
      <c r="G5" s="297"/>
      <c r="H5" s="297"/>
      <c r="I5" s="297"/>
      <c r="J5" s="297"/>
      <c r="K5" s="297"/>
      <c r="L5" s="42"/>
      <c r="M5" s="42"/>
      <c r="N5" s="42"/>
      <c r="O5" s="42"/>
      <c r="P5" s="42"/>
      <c r="Q5" s="42"/>
      <c r="R5" s="42"/>
      <c r="S5" s="42"/>
      <c r="T5" s="42"/>
      <c r="U5" s="42"/>
      <c r="V5" s="42"/>
      <c r="W5" s="42"/>
      <c r="X5" s="42"/>
      <c r="Y5" s="42"/>
      <c r="Z5" s="42"/>
      <c r="AA5" s="42"/>
      <c r="AB5" s="42"/>
      <c r="AC5" s="42"/>
      <c r="AD5" s="42"/>
      <c r="AE5" s="42"/>
      <c r="AF5" s="42"/>
      <c r="AG5" s="42"/>
    </row>
    <row r="6" spans="1:33" ht="25.5" customHeight="1" thickBot="1" x14ac:dyDescent="0.25">
      <c r="A6" s="268" t="s">
        <v>77</v>
      </c>
      <c r="B6" s="269"/>
      <c r="C6" s="297"/>
      <c r="D6" s="297"/>
      <c r="E6" s="297"/>
      <c r="F6" s="297"/>
      <c r="G6" s="297"/>
      <c r="H6" s="297"/>
      <c r="I6" s="297"/>
      <c r="J6" s="297"/>
      <c r="K6" s="297"/>
      <c r="L6" s="42"/>
      <c r="M6" s="42"/>
      <c r="N6" s="42"/>
      <c r="O6" s="42"/>
      <c r="P6" s="42"/>
      <c r="Q6" s="42"/>
      <c r="R6" s="42"/>
      <c r="S6" s="42"/>
      <c r="T6" s="42"/>
      <c r="U6" s="42"/>
      <c r="V6" s="42"/>
      <c r="W6" s="42"/>
      <c r="X6" s="42"/>
      <c r="Y6" s="42"/>
      <c r="Z6" s="42"/>
      <c r="AA6" s="42"/>
      <c r="AB6" s="42"/>
      <c r="AC6" s="42"/>
      <c r="AD6" s="42"/>
      <c r="AE6" s="42"/>
      <c r="AF6" s="42"/>
      <c r="AG6" s="42"/>
    </row>
    <row r="7" spans="1:33" ht="14.4" thickBot="1" x14ac:dyDescent="0.25">
      <c r="A7" s="203" t="s">
        <v>5</v>
      </c>
      <c r="B7" s="204"/>
      <c r="C7" s="204"/>
      <c r="D7" s="204"/>
      <c r="E7" s="204"/>
      <c r="F7" s="204"/>
      <c r="G7" s="204"/>
      <c r="H7" s="204"/>
      <c r="I7" s="204"/>
      <c r="J7" s="204"/>
      <c r="K7" s="204"/>
      <c r="L7" s="2"/>
      <c r="M7" s="42"/>
      <c r="N7" s="42"/>
      <c r="O7" s="42"/>
      <c r="P7" s="42"/>
      <c r="Q7" s="42"/>
      <c r="R7" s="42"/>
      <c r="S7" s="42"/>
      <c r="T7" s="42"/>
      <c r="U7" s="42"/>
      <c r="V7" s="42"/>
      <c r="W7" s="42"/>
      <c r="X7" s="42"/>
      <c r="Y7" s="42"/>
      <c r="Z7" s="42"/>
      <c r="AA7" s="42"/>
      <c r="AB7" s="42"/>
      <c r="AC7" s="42"/>
      <c r="AD7" s="42"/>
      <c r="AE7" s="42"/>
      <c r="AF7" s="42"/>
      <c r="AG7" s="42"/>
    </row>
    <row r="8" spans="1:33" ht="57.6" thickBot="1" x14ac:dyDescent="0.25">
      <c r="A8" s="266" t="s">
        <v>67</v>
      </c>
      <c r="B8" s="267"/>
      <c r="C8" s="267"/>
      <c r="D8" s="117" t="s">
        <v>83</v>
      </c>
      <c r="E8" s="117" t="s">
        <v>84</v>
      </c>
      <c r="F8" s="118" t="s">
        <v>80</v>
      </c>
      <c r="G8" s="119" t="s">
        <v>85</v>
      </c>
      <c r="H8" s="119" t="s">
        <v>58</v>
      </c>
      <c r="I8" s="120" t="s">
        <v>63</v>
      </c>
      <c r="J8" s="121" t="s">
        <v>64</v>
      </c>
      <c r="K8" s="58" t="s">
        <v>8</v>
      </c>
      <c r="L8" s="2"/>
      <c r="M8" s="42"/>
      <c r="N8" s="42"/>
      <c r="O8" s="42"/>
      <c r="P8" s="42"/>
      <c r="Q8" s="42"/>
      <c r="R8" s="42"/>
      <c r="S8" s="42"/>
      <c r="T8" s="42"/>
      <c r="U8" s="42"/>
      <c r="V8" s="42"/>
      <c r="W8" s="42"/>
      <c r="X8" s="42"/>
      <c r="Y8" s="42"/>
      <c r="Z8" s="42"/>
      <c r="AA8" s="42"/>
      <c r="AB8" s="42"/>
      <c r="AC8" s="42"/>
      <c r="AD8" s="42"/>
      <c r="AE8" s="42"/>
      <c r="AF8" s="42"/>
      <c r="AG8" s="42"/>
    </row>
    <row r="9" spans="1:33" ht="15" customHeight="1" x14ac:dyDescent="0.2">
      <c r="A9" s="229"/>
      <c r="B9" s="230"/>
      <c r="C9" s="231"/>
      <c r="D9" s="73"/>
      <c r="E9" s="147" t="str">
        <f>IF(D9="a"," ",IF(D9="z","X",IF(D9="p","X"," ")))</f>
        <v xml:space="preserve"> </v>
      </c>
      <c r="F9" s="146" t="str">
        <f t="shared" ref="F9:F14" si="0">IF(D9="a",E9*7.6*21.5*1.2%,IF(D9="p",50,IF(D9="b",E9*1.2%," ")))</f>
        <v xml:space="preserve"> </v>
      </c>
      <c r="G9" s="147" t="str">
        <f t="shared" ref="G9:G14" si="1">IF(D9="w"," ",IF(D9="z", "X",IF(D9="p","X"," ")))</f>
        <v xml:space="preserve"> </v>
      </c>
      <c r="H9" s="146" t="str">
        <f>IF(D9="a",G9*7.6*21.5*1.2%,IF(D9="p",50,IF(D9="b",G9*1.2%," ")))</f>
        <v xml:space="preserve"> </v>
      </c>
      <c r="I9" s="52"/>
      <c r="J9" s="52"/>
      <c r="K9" s="18" t="str">
        <f>IF(D9=""," ",F9*I9+H9*J9)</f>
        <v xml:space="preserve"> </v>
      </c>
      <c r="L9" s="42">
        <f>IF(D9="w",K9,0)</f>
        <v>0</v>
      </c>
      <c r="M9" s="42"/>
      <c r="N9" s="42"/>
      <c r="O9" s="42"/>
      <c r="P9" s="42"/>
      <c r="Q9" s="42"/>
      <c r="R9" s="42"/>
      <c r="S9" s="42"/>
      <c r="T9" s="42"/>
      <c r="U9" s="42"/>
      <c r="V9" s="42"/>
      <c r="W9" s="42"/>
      <c r="X9" s="42"/>
      <c r="Y9" s="42"/>
      <c r="Z9" s="42"/>
      <c r="AA9" s="42"/>
      <c r="AB9" s="42"/>
      <c r="AC9" s="42"/>
      <c r="AD9" s="42"/>
      <c r="AE9" s="42"/>
      <c r="AF9" s="42"/>
      <c r="AG9" s="42"/>
    </row>
    <row r="10" spans="1:33" ht="15" customHeight="1" x14ac:dyDescent="0.2">
      <c r="A10" s="232"/>
      <c r="B10" s="233"/>
      <c r="C10" s="234"/>
      <c r="D10" s="73"/>
      <c r="E10" s="147"/>
      <c r="F10" s="146" t="str">
        <f t="shared" si="0"/>
        <v xml:space="preserve"> </v>
      </c>
      <c r="G10" s="147"/>
      <c r="H10" s="146" t="str">
        <f t="shared" ref="H10:H14" si="2">IF(D10="a",G10*7.6*21.5*1.2%,IF(D10="p",50,IF(D10="b",G10*1.2%," ")))</f>
        <v xml:space="preserve"> </v>
      </c>
      <c r="I10" s="52"/>
      <c r="J10" s="52"/>
      <c r="K10" s="18" t="str">
        <f>IF(D10=""," ",F10*I10+H10*J10)</f>
        <v xml:space="preserve"> </v>
      </c>
      <c r="L10" s="42">
        <f t="shared" ref="L10:L14" si="3">IF(D10="w",K10,0)</f>
        <v>0</v>
      </c>
      <c r="M10" s="42"/>
      <c r="N10" s="42"/>
      <c r="O10" s="42"/>
      <c r="P10" s="42"/>
      <c r="Q10" s="42"/>
      <c r="R10" s="42"/>
      <c r="S10" s="42"/>
      <c r="T10" s="42"/>
      <c r="U10" s="42"/>
      <c r="V10" s="42"/>
      <c r="W10" s="42"/>
      <c r="X10" s="42"/>
      <c r="Y10" s="42"/>
      <c r="Z10" s="42"/>
      <c r="AA10" s="42"/>
      <c r="AB10" s="42"/>
      <c r="AC10" s="42"/>
      <c r="AD10" s="42"/>
      <c r="AE10" s="42"/>
      <c r="AF10" s="42"/>
      <c r="AG10" s="42"/>
    </row>
    <row r="11" spans="1:33" ht="15" customHeight="1" x14ac:dyDescent="0.2">
      <c r="A11" s="232"/>
      <c r="B11" s="233"/>
      <c r="C11" s="234"/>
      <c r="D11" s="73"/>
      <c r="E11" s="147" t="str">
        <f t="shared" ref="E11:E14" si="4">IF(D11="a"," ",IF(D11="z","X",IF(D11="p","X"," ")))</f>
        <v xml:space="preserve"> </v>
      </c>
      <c r="F11" s="146" t="str">
        <f t="shared" si="0"/>
        <v xml:space="preserve"> </v>
      </c>
      <c r="G11" s="147" t="str">
        <f t="shared" si="1"/>
        <v xml:space="preserve"> </v>
      </c>
      <c r="H11" s="146" t="str">
        <f t="shared" si="2"/>
        <v xml:space="preserve"> </v>
      </c>
      <c r="I11" s="52"/>
      <c r="J11" s="52"/>
      <c r="K11" s="18" t="str">
        <f>IF(D11=""," ",F11*I11+H11*J11)</f>
        <v xml:space="preserve"> </v>
      </c>
      <c r="L11" s="42">
        <f t="shared" si="3"/>
        <v>0</v>
      </c>
      <c r="M11" s="42"/>
      <c r="N11" s="42"/>
      <c r="O11" s="42"/>
      <c r="P11" s="42"/>
      <c r="Q11" s="42"/>
      <c r="R11" s="42"/>
      <c r="S11" s="42"/>
      <c r="T11" s="42"/>
      <c r="U11" s="42"/>
      <c r="V11" s="42"/>
      <c r="W11" s="42"/>
      <c r="X11" s="42"/>
      <c r="Y11" s="42"/>
      <c r="Z11" s="42"/>
      <c r="AA11" s="42"/>
      <c r="AB11" s="42"/>
      <c r="AC11" s="42"/>
      <c r="AD11" s="42"/>
      <c r="AE11" s="42"/>
      <c r="AF11" s="42"/>
      <c r="AG11" s="42"/>
    </row>
    <row r="12" spans="1:33" ht="15" customHeight="1" x14ac:dyDescent="0.2">
      <c r="A12" s="232"/>
      <c r="B12" s="233"/>
      <c r="C12" s="234"/>
      <c r="D12" s="73"/>
      <c r="E12" s="147" t="str">
        <f t="shared" si="4"/>
        <v xml:space="preserve"> </v>
      </c>
      <c r="F12" s="146" t="str">
        <f t="shared" si="0"/>
        <v xml:space="preserve"> </v>
      </c>
      <c r="G12" s="147" t="str">
        <f t="shared" si="1"/>
        <v xml:space="preserve"> </v>
      </c>
      <c r="H12" s="146" t="str">
        <f t="shared" si="2"/>
        <v xml:space="preserve"> </v>
      </c>
      <c r="I12" s="52"/>
      <c r="J12" s="52"/>
      <c r="K12" s="18" t="str">
        <f>IF(D12=""," ",F12*I12+H12*J12)</f>
        <v xml:space="preserve"> </v>
      </c>
      <c r="L12" s="42">
        <f t="shared" si="3"/>
        <v>0</v>
      </c>
      <c r="M12" s="42"/>
      <c r="N12" s="42"/>
      <c r="O12" s="42"/>
      <c r="P12" s="42"/>
      <c r="Q12" s="42"/>
      <c r="R12" s="42"/>
      <c r="S12" s="42"/>
      <c r="T12" s="42"/>
      <c r="U12" s="42"/>
      <c r="V12" s="42"/>
      <c r="W12" s="42"/>
      <c r="X12" s="42"/>
      <c r="Y12" s="42"/>
      <c r="Z12" s="42"/>
      <c r="AA12" s="42"/>
      <c r="AB12" s="42"/>
      <c r="AC12" s="42"/>
      <c r="AD12" s="42"/>
      <c r="AE12" s="42"/>
      <c r="AF12" s="42"/>
      <c r="AG12" s="42"/>
    </row>
    <row r="13" spans="1:33" ht="15" customHeight="1" x14ac:dyDescent="0.2">
      <c r="A13" s="238"/>
      <c r="B13" s="239"/>
      <c r="C13" s="239"/>
      <c r="D13" s="73"/>
      <c r="E13" s="147" t="str">
        <f t="shared" si="4"/>
        <v xml:space="preserve"> </v>
      </c>
      <c r="F13" s="146" t="str">
        <f t="shared" si="0"/>
        <v xml:space="preserve"> </v>
      </c>
      <c r="G13" s="147" t="str">
        <f t="shared" si="1"/>
        <v xml:space="preserve"> </v>
      </c>
      <c r="H13" s="146" t="str">
        <f t="shared" si="2"/>
        <v xml:space="preserve"> </v>
      </c>
      <c r="I13" s="52"/>
      <c r="J13" s="52"/>
      <c r="K13" s="18"/>
      <c r="L13" s="42">
        <f t="shared" si="3"/>
        <v>0</v>
      </c>
      <c r="M13" s="42"/>
      <c r="N13" s="42"/>
      <c r="O13" s="42"/>
      <c r="P13" s="42"/>
      <c r="Q13" s="42"/>
      <c r="R13" s="42"/>
      <c r="S13" s="42"/>
      <c r="T13" s="42"/>
      <c r="U13" s="42"/>
      <c r="V13" s="42"/>
      <c r="W13" s="42"/>
      <c r="X13" s="42"/>
      <c r="Y13" s="42"/>
      <c r="Z13" s="42"/>
      <c r="AA13" s="42"/>
      <c r="AB13" s="42"/>
      <c r="AC13" s="42"/>
      <c r="AD13" s="42"/>
      <c r="AE13" s="42"/>
      <c r="AF13" s="42"/>
      <c r="AG13" s="42"/>
    </row>
    <row r="14" spans="1:33" ht="15" customHeight="1" thickBot="1" x14ac:dyDescent="0.25">
      <c r="A14" s="235"/>
      <c r="B14" s="236"/>
      <c r="C14" s="237"/>
      <c r="D14" s="73"/>
      <c r="E14" s="147" t="str">
        <f t="shared" si="4"/>
        <v xml:space="preserve"> </v>
      </c>
      <c r="F14" s="146" t="str">
        <f t="shared" si="0"/>
        <v xml:space="preserve"> </v>
      </c>
      <c r="G14" s="149" t="str">
        <f t="shared" si="1"/>
        <v xml:space="preserve"> </v>
      </c>
      <c r="H14" s="146" t="str">
        <f t="shared" si="2"/>
        <v xml:space="preserve"> </v>
      </c>
      <c r="I14" s="130"/>
      <c r="J14" s="130"/>
      <c r="K14" s="18" t="str">
        <f>IF(D14=""," ",F14*I14+H14*J14)</f>
        <v xml:space="preserve"> </v>
      </c>
      <c r="L14" s="42">
        <f t="shared" si="3"/>
        <v>0</v>
      </c>
      <c r="M14" s="42"/>
      <c r="N14" s="42"/>
      <c r="O14" s="42"/>
      <c r="P14" s="42"/>
      <c r="Q14" s="42"/>
      <c r="R14" s="42"/>
      <c r="S14" s="42"/>
      <c r="T14" s="42"/>
      <c r="U14" s="42"/>
      <c r="V14" s="42"/>
      <c r="W14" s="42"/>
      <c r="X14" s="42"/>
      <c r="Y14" s="42"/>
      <c r="Z14" s="42"/>
      <c r="AA14" s="42"/>
      <c r="AB14" s="42"/>
      <c r="AC14" s="42"/>
      <c r="AD14" s="42"/>
      <c r="AE14" s="42"/>
      <c r="AF14" s="42"/>
      <c r="AG14" s="42"/>
    </row>
    <row r="15" spans="1:33" ht="24" customHeight="1" thickBot="1" x14ac:dyDescent="0.25">
      <c r="A15" s="257" t="s">
        <v>75</v>
      </c>
      <c r="B15" s="258"/>
      <c r="C15" s="258"/>
      <c r="D15" s="258"/>
      <c r="E15" s="258"/>
      <c r="F15" s="258"/>
      <c r="G15" s="258"/>
      <c r="H15" s="259"/>
      <c r="I15" s="160">
        <f>SUM(I9:I14)</f>
        <v>0</v>
      </c>
      <c r="J15" s="160">
        <f>SUM(J9:J14)</f>
        <v>0</v>
      </c>
      <c r="K15" s="129">
        <f>SUM(K9:K14)</f>
        <v>0</v>
      </c>
      <c r="L15" s="42">
        <f>SUM(L9:L14)</f>
        <v>0</v>
      </c>
      <c r="M15" s="42"/>
      <c r="N15" s="42"/>
      <c r="O15" s="42"/>
      <c r="P15" s="42"/>
      <c r="Q15" s="42"/>
      <c r="R15" s="42"/>
      <c r="S15" s="42"/>
      <c r="T15" s="42"/>
      <c r="U15" s="42"/>
      <c r="V15" s="42"/>
      <c r="W15" s="42"/>
      <c r="X15" s="42"/>
      <c r="Y15" s="42"/>
      <c r="Z15" s="42"/>
      <c r="AA15" s="42"/>
      <c r="AB15" s="42"/>
      <c r="AC15" s="42"/>
      <c r="AD15" s="42"/>
      <c r="AE15" s="42"/>
      <c r="AF15" s="42"/>
      <c r="AG15" s="42"/>
    </row>
    <row r="16" spans="1:33" ht="69.75" customHeight="1" thickBot="1" x14ac:dyDescent="0.25">
      <c r="A16" s="242" t="s">
        <v>86</v>
      </c>
      <c r="B16" s="242"/>
      <c r="C16" s="242"/>
      <c r="D16" s="242"/>
      <c r="E16" s="242"/>
      <c r="F16" s="242"/>
      <c r="G16" s="242"/>
      <c r="H16" s="242"/>
      <c r="I16" s="242"/>
      <c r="J16" s="242"/>
      <c r="K16" s="242"/>
      <c r="L16" s="2"/>
      <c r="M16" s="42"/>
      <c r="N16" s="42"/>
      <c r="O16" s="42"/>
      <c r="P16" s="42"/>
      <c r="Q16" s="42"/>
      <c r="R16" s="42"/>
      <c r="S16" s="42"/>
      <c r="T16" s="42"/>
      <c r="U16" s="42"/>
      <c r="V16" s="42"/>
      <c r="W16" s="42"/>
      <c r="X16" s="42"/>
      <c r="Y16" s="42"/>
      <c r="Z16" s="42"/>
      <c r="AA16" s="42"/>
      <c r="AB16" s="42"/>
      <c r="AC16" s="42"/>
      <c r="AD16" s="42"/>
      <c r="AE16" s="42"/>
      <c r="AF16" s="42"/>
      <c r="AG16" s="42"/>
    </row>
    <row r="17" spans="1:33" ht="12" x14ac:dyDescent="0.2">
      <c r="A17" s="243" t="s">
        <v>90</v>
      </c>
      <c r="B17" s="244"/>
      <c r="C17" s="244"/>
      <c r="D17" s="244"/>
      <c r="E17" s="244"/>
      <c r="F17" s="244"/>
      <c r="G17" s="244"/>
      <c r="H17" s="244"/>
      <c r="I17" s="244"/>
      <c r="J17" s="244"/>
      <c r="K17" s="245"/>
      <c r="L17" s="2"/>
      <c r="M17" s="42"/>
      <c r="N17" s="42"/>
      <c r="O17" s="42"/>
      <c r="P17" s="42"/>
      <c r="Q17" s="42"/>
      <c r="R17" s="42"/>
      <c r="S17" s="42"/>
      <c r="T17" s="42"/>
      <c r="U17" s="42"/>
      <c r="V17" s="42"/>
      <c r="W17" s="42"/>
      <c r="X17" s="42"/>
      <c r="Y17" s="42"/>
      <c r="Z17" s="42"/>
      <c r="AA17" s="42"/>
      <c r="AB17" s="42"/>
      <c r="AC17" s="42"/>
      <c r="AD17" s="42"/>
      <c r="AE17" s="42"/>
      <c r="AF17" s="42"/>
      <c r="AG17" s="42"/>
    </row>
    <row r="18" spans="1:33" ht="11.25" customHeight="1" x14ac:dyDescent="0.2">
      <c r="A18" s="246"/>
      <c r="B18" s="247"/>
      <c r="C18" s="247"/>
      <c r="D18" s="247"/>
      <c r="E18" s="247"/>
      <c r="F18" s="247"/>
      <c r="G18" s="247"/>
      <c r="H18" s="247"/>
      <c r="I18" s="247"/>
      <c r="J18" s="247"/>
      <c r="K18" s="248"/>
      <c r="L18" s="2"/>
      <c r="M18" s="42"/>
      <c r="N18" s="42"/>
      <c r="O18" s="42"/>
      <c r="P18" s="42"/>
      <c r="Q18" s="42"/>
      <c r="R18" s="42"/>
      <c r="S18" s="42"/>
      <c r="T18" s="42"/>
      <c r="U18" s="42"/>
      <c r="V18" s="42"/>
      <c r="W18" s="42"/>
      <c r="X18" s="42"/>
      <c r="Y18" s="42"/>
      <c r="Z18" s="42"/>
      <c r="AA18" s="42"/>
      <c r="AB18" s="42"/>
      <c r="AC18" s="42"/>
      <c r="AD18" s="42"/>
      <c r="AE18" s="42"/>
      <c r="AF18" s="42"/>
      <c r="AG18" s="42"/>
    </row>
    <row r="19" spans="1:33" ht="11.25" customHeight="1" x14ac:dyDescent="0.2">
      <c r="A19" s="249"/>
      <c r="B19" s="250"/>
      <c r="C19" s="250"/>
      <c r="D19" s="250"/>
      <c r="E19" s="250"/>
      <c r="F19" s="250"/>
      <c r="G19" s="250"/>
      <c r="H19" s="250"/>
      <c r="I19" s="250"/>
      <c r="J19" s="250"/>
      <c r="K19" s="251"/>
      <c r="L19" s="2"/>
      <c r="M19" s="42"/>
      <c r="N19" s="42"/>
      <c r="O19" s="42"/>
      <c r="P19" s="42"/>
      <c r="Q19" s="42"/>
      <c r="R19" s="42"/>
      <c r="S19" s="42"/>
      <c r="T19" s="42"/>
      <c r="U19" s="42"/>
      <c r="V19" s="42"/>
      <c r="W19" s="42"/>
      <c r="X19" s="42"/>
      <c r="Y19" s="42"/>
      <c r="Z19" s="42"/>
      <c r="AA19" s="42"/>
      <c r="AB19" s="42"/>
      <c r="AC19" s="42"/>
      <c r="AD19" s="42"/>
      <c r="AE19" s="42"/>
      <c r="AF19" s="42"/>
      <c r="AG19" s="42"/>
    </row>
    <row r="20" spans="1:33" ht="11.25" customHeight="1" x14ac:dyDescent="0.2">
      <c r="A20" s="249"/>
      <c r="B20" s="250"/>
      <c r="C20" s="250"/>
      <c r="D20" s="250"/>
      <c r="E20" s="250"/>
      <c r="F20" s="250"/>
      <c r="G20" s="250"/>
      <c r="H20" s="250"/>
      <c r="I20" s="250"/>
      <c r="J20" s="250"/>
      <c r="K20" s="251"/>
      <c r="L20" s="2"/>
      <c r="M20" s="42"/>
      <c r="N20" s="42"/>
      <c r="O20" s="42"/>
      <c r="P20" s="42"/>
      <c r="Q20" s="42"/>
      <c r="R20" s="42"/>
      <c r="S20" s="42"/>
      <c r="T20" s="42"/>
      <c r="U20" s="42"/>
      <c r="V20" s="42"/>
      <c r="W20" s="42"/>
      <c r="X20" s="42"/>
      <c r="Y20" s="42"/>
      <c r="Z20" s="42"/>
      <c r="AA20" s="42"/>
      <c r="AB20" s="42"/>
      <c r="AC20" s="42"/>
      <c r="AD20" s="42"/>
      <c r="AE20" s="42"/>
      <c r="AF20" s="42"/>
      <c r="AG20" s="42"/>
    </row>
    <row r="21" spans="1:33" ht="11.25" customHeight="1" x14ac:dyDescent="0.2">
      <c r="A21" s="249"/>
      <c r="B21" s="250"/>
      <c r="C21" s="250"/>
      <c r="D21" s="250"/>
      <c r="E21" s="250"/>
      <c r="F21" s="250"/>
      <c r="G21" s="250"/>
      <c r="H21" s="250"/>
      <c r="I21" s="250"/>
      <c r="J21" s="250"/>
      <c r="K21" s="251"/>
      <c r="L21" s="2"/>
      <c r="M21" s="42"/>
      <c r="N21" s="42"/>
      <c r="O21" s="42"/>
      <c r="P21" s="42"/>
      <c r="Q21" s="42"/>
      <c r="R21" s="42"/>
      <c r="S21" s="42"/>
      <c r="T21" s="42"/>
      <c r="U21" s="42"/>
      <c r="V21" s="42"/>
      <c r="W21" s="42"/>
      <c r="X21" s="42"/>
      <c r="Y21" s="42"/>
      <c r="Z21" s="42"/>
      <c r="AA21" s="42"/>
      <c r="AB21" s="42"/>
      <c r="AC21" s="42"/>
      <c r="AD21" s="42"/>
      <c r="AE21" s="42"/>
      <c r="AF21" s="42"/>
      <c r="AG21" s="42"/>
    </row>
    <row r="22" spans="1:33" ht="11.25" customHeight="1" x14ac:dyDescent="0.2">
      <c r="A22" s="249"/>
      <c r="B22" s="250"/>
      <c r="C22" s="250"/>
      <c r="D22" s="250"/>
      <c r="E22" s="250"/>
      <c r="F22" s="250"/>
      <c r="G22" s="250"/>
      <c r="H22" s="250"/>
      <c r="I22" s="250"/>
      <c r="J22" s="250"/>
      <c r="K22" s="251"/>
      <c r="L22" s="2"/>
      <c r="M22" s="42"/>
      <c r="N22" s="42"/>
      <c r="O22" s="42"/>
      <c r="P22" s="42"/>
      <c r="Q22" s="42"/>
      <c r="R22" s="42"/>
      <c r="S22" s="42"/>
      <c r="T22" s="42"/>
      <c r="U22" s="42"/>
      <c r="V22" s="42"/>
      <c r="W22" s="42"/>
      <c r="X22" s="42"/>
      <c r="Y22" s="42"/>
      <c r="Z22" s="42"/>
      <c r="AA22" s="42"/>
      <c r="AB22" s="42"/>
      <c r="AC22" s="42"/>
      <c r="AD22" s="42"/>
      <c r="AE22" s="42"/>
      <c r="AF22" s="42"/>
      <c r="AG22" s="42"/>
    </row>
    <row r="23" spans="1:33" ht="11.25" customHeight="1" x14ac:dyDescent="0.2">
      <c r="A23" s="249"/>
      <c r="B23" s="250"/>
      <c r="C23" s="250"/>
      <c r="D23" s="250"/>
      <c r="E23" s="250"/>
      <c r="F23" s="250"/>
      <c r="G23" s="250"/>
      <c r="H23" s="250"/>
      <c r="I23" s="250"/>
      <c r="J23" s="250"/>
      <c r="K23" s="251"/>
      <c r="L23" s="2"/>
      <c r="M23" s="42"/>
      <c r="N23" s="42"/>
      <c r="O23" s="42"/>
      <c r="P23" s="42"/>
      <c r="Q23" s="42"/>
      <c r="R23" s="42"/>
      <c r="S23" s="42"/>
      <c r="T23" s="42"/>
      <c r="U23" s="42"/>
      <c r="V23" s="42"/>
      <c r="W23" s="42"/>
      <c r="X23" s="42"/>
      <c r="Y23" s="42"/>
      <c r="Z23" s="42"/>
      <c r="AA23" s="42"/>
      <c r="AB23" s="42"/>
      <c r="AC23" s="42"/>
      <c r="AD23" s="42"/>
      <c r="AE23" s="42"/>
      <c r="AF23" s="42"/>
      <c r="AG23" s="42"/>
    </row>
    <row r="24" spans="1:33" ht="12" customHeight="1" thickBot="1" x14ac:dyDescent="0.25">
      <c r="A24" s="252"/>
      <c r="B24" s="253"/>
      <c r="C24" s="253"/>
      <c r="D24" s="253"/>
      <c r="E24" s="253"/>
      <c r="F24" s="253"/>
      <c r="G24" s="253"/>
      <c r="H24" s="253"/>
      <c r="I24" s="253"/>
      <c r="J24" s="253"/>
      <c r="K24" s="254"/>
      <c r="L24" s="2"/>
      <c r="M24" s="42"/>
      <c r="N24" s="42"/>
      <c r="O24" s="42"/>
      <c r="P24" s="42"/>
      <c r="Q24" s="42"/>
      <c r="R24" s="42"/>
      <c r="S24" s="42"/>
      <c r="T24" s="42"/>
      <c r="U24" s="42"/>
      <c r="V24" s="42"/>
      <c r="W24" s="42"/>
      <c r="X24" s="42"/>
      <c r="Y24" s="42"/>
      <c r="Z24" s="42"/>
      <c r="AA24" s="42"/>
      <c r="AB24" s="42"/>
      <c r="AC24" s="42"/>
      <c r="AD24" s="42"/>
      <c r="AE24" s="42"/>
      <c r="AF24" s="42"/>
      <c r="AG24" s="42"/>
    </row>
    <row r="25" spans="1:33" ht="13.8" thickBot="1" x14ac:dyDescent="0.3">
      <c r="A25" s="5"/>
      <c r="B25" s="5"/>
      <c r="C25" s="5"/>
      <c r="D25" s="5"/>
      <c r="E25" s="5"/>
      <c r="F25" s="5"/>
      <c r="G25" s="5"/>
      <c r="H25" s="6"/>
      <c r="I25" s="5"/>
      <c r="J25" s="5"/>
      <c r="K25" s="5"/>
      <c r="L25" s="2"/>
      <c r="M25" s="42"/>
      <c r="N25" s="42"/>
      <c r="O25" s="42"/>
      <c r="P25" s="42"/>
      <c r="Q25" s="42"/>
      <c r="R25" s="42"/>
      <c r="S25" s="42"/>
      <c r="T25" s="42"/>
      <c r="U25" s="42"/>
      <c r="V25" s="42"/>
      <c r="W25" s="42"/>
      <c r="X25" s="42"/>
      <c r="Y25" s="42"/>
      <c r="Z25" s="42"/>
      <c r="AA25" s="42"/>
      <c r="AB25" s="42"/>
      <c r="AC25" s="42"/>
      <c r="AD25" s="42"/>
      <c r="AE25" s="42"/>
      <c r="AF25" s="42"/>
      <c r="AG25" s="42"/>
    </row>
    <row r="26" spans="1:33" ht="14.4" thickBot="1" x14ac:dyDescent="0.3">
      <c r="A26" s="255" t="s">
        <v>9</v>
      </c>
      <c r="B26" s="256"/>
      <c r="C26" s="256"/>
      <c r="D26" s="7"/>
      <c r="E26" s="7"/>
      <c r="F26" s="7"/>
      <c r="G26" s="7"/>
      <c r="H26" s="7"/>
      <c r="J26" s="45"/>
      <c r="K26" s="45"/>
      <c r="L26" s="42"/>
      <c r="M26" s="42"/>
      <c r="N26" s="42"/>
      <c r="O26" s="42"/>
      <c r="P26" s="42"/>
      <c r="Q26" s="42"/>
      <c r="R26" s="42"/>
      <c r="S26" s="42"/>
      <c r="T26" s="42"/>
      <c r="U26" s="42"/>
      <c r="V26" s="42"/>
      <c r="W26" s="42"/>
      <c r="X26" s="42"/>
      <c r="Y26" s="42"/>
      <c r="Z26" s="42"/>
      <c r="AA26" s="42"/>
      <c r="AB26" s="42"/>
      <c r="AC26" s="42"/>
      <c r="AD26" s="42"/>
      <c r="AE26" s="42"/>
    </row>
    <row r="27" spans="1:33" ht="24" customHeight="1" thickBot="1" x14ac:dyDescent="0.3">
      <c r="A27" s="240" t="s">
        <v>72</v>
      </c>
      <c r="B27" s="241"/>
      <c r="C27" s="83">
        <v>0</v>
      </c>
      <c r="E27" s="2"/>
      <c r="I27" s="45"/>
      <c r="J27" s="45"/>
      <c r="K27" s="45"/>
      <c r="L27" s="42"/>
      <c r="M27" s="42"/>
      <c r="N27" s="42"/>
      <c r="O27" s="42"/>
      <c r="P27" s="42"/>
      <c r="Q27" s="42"/>
      <c r="R27" s="42"/>
      <c r="S27" s="42"/>
      <c r="T27" s="42"/>
      <c r="U27" s="42"/>
      <c r="V27" s="42"/>
      <c r="W27" s="42"/>
      <c r="X27" s="42"/>
      <c r="Y27" s="42"/>
      <c r="Z27" s="42"/>
      <c r="AA27" s="42"/>
      <c r="AB27" s="42"/>
      <c r="AC27" s="42"/>
      <c r="AD27" s="42"/>
      <c r="AE27" s="42"/>
    </row>
    <row r="28" spans="1:33" ht="22.5" customHeight="1" x14ac:dyDescent="0.25">
      <c r="A28" s="260"/>
      <c r="B28" s="260"/>
      <c r="C28" s="260"/>
      <c r="D28" s="8"/>
      <c r="E28" s="8"/>
      <c r="F28" s="9"/>
      <c r="G28" s="9"/>
      <c r="H28" s="9"/>
      <c r="J28" s="45"/>
      <c r="K28" s="45"/>
      <c r="L28" s="42"/>
      <c r="M28" s="42"/>
      <c r="N28" s="42"/>
      <c r="O28" s="42"/>
      <c r="P28" s="42"/>
      <c r="Q28" s="42"/>
      <c r="R28" s="42"/>
      <c r="S28" s="42"/>
      <c r="T28" s="42"/>
      <c r="U28" s="42"/>
      <c r="V28" s="42"/>
      <c r="W28" s="42"/>
      <c r="X28" s="42"/>
      <c r="Y28" s="42"/>
      <c r="Z28" s="42"/>
      <c r="AA28" s="42"/>
      <c r="AB28" s="42"/>
      <c r="AC28" s="42"/>
      <c r="AD28" s="42"/>
      <c r="AE28" s="42"/>
    </row>
    <row r="29" spans="1:33" ht="11.4" thickBot="1" x14ac:dyDescent="0.25">
      <c r="E29" s="2"/>
      <c r="F29" s="10"/>
      <c r="G29" s="10"/>
      <c r="H29" s="10"/>
      <c r="I29" s="10"/>
      <c r="J29" s="10"/>
      <c r="L29" s="42"/>
      <c r="M29" s="42"/>
      <c r="N29" s="42"/>
      <c r="O29" s="42"/>
      <c r="P29" s="42"/>
      <c r="Q29" s="42"/>
      <c r="R29" s="42"/>
      <c r="S29" s="42"/>
      <c r="T29" s="42"/>
      <c r="U29" s="42"/>
      <c r="V29" s="42"/>
      <c r="W29" s="42"/>
      <c r="X29" s="42"/>
      <c r="Y29" s="42"/>
      <c r="Z29" s="42"/>
      <c r="AA29" s="42"/>
      <c r="AB29" s="42"/>
      <c r="AC29" s="42"/>
      <c r="AD29" s="42"/>
      <c r="AE29" s="42"/>
    </row>
    <row r="30" spans="1:33" ht="13.8" x14ac:dyDescent="0.2">
      <c r="A30" s="227" t="s">
        <v>11</v>
      </c>
      <c r="B30" s="228"/>
      <c r="C30" s="228"/>
      <c r="D30" s="11"/>
      <c r="E30" s="11"/>
      <c r="F30" s="11"/>
      <c r="G30" s="10"/>
      <c r="H30" s="10"/>
      <c r="I30" s="10"/>
      <c r="J30" s="10"/>
      <c r="K30" s="10"/>
      <c r="L30" s="2"/>
      <c r="M30" s="42"/>
      <c r="N30" s="42"/>
      <c r="O30" s="42"/>
      <c r="P30" s="42"/>
      <c r="Q30" s="42"/>
      <c r="R30" s="42"/>
      <c r="S30" s="42"/>
      <c r="T30" s="42"/>
      <c r="U30" s="42"/>
      <c r="V30" s="42"/>
      <c r="W30" s="42"/>
      <c r="X30" s="42"/>
      <c r="Y30" s="42"/>
      <c r="Z30" s="42"/>
      <c r="AA30" s="42"/>
      <c r="AB30" s="42"/>
      <c r="AC30" s="42"/>
      <c r="AD30" s="42"/>
      <c r="AE30" s="42"/>
      <c r="AF30" s="42"/>
      <c r="AG30" s="42"/>
    </row>
    <row r="31" spans="1:33" ht="13.2" x14ac:dyDescent="0.25">
      <c r="A31" s="171" t="s">
        <v>1</v>
      </c>
      <c r="B31" s="172"/>
      <c r="C31" s="59" t="s">
        <v>39</v>
      </c>
      <c r="D31" s="11"/>
      <c r="E31" s="5"/>
      <c r="F31" s="11"/>
      <c r="G31" s="11"/>
      <c r="H31" s="11"/>
      <c r="I31" s="11"/>
      <c r="J31" s="11"/>
      <c r="K31" s="11"/>
      <c r="L31" s="42"/>
      <c r="M31" s="42"/>
      <c r="N31" s="42"/>
      <c r="O31" s="42"/>
      <c r="P31" s="42"/>
      <c r="Q31" s="42"/>
      <c r="R31" s="42"/>
      <c r="S31" s="42"/>
      <c r="T31" s="42"/>
      <c r="U31" s="42"/>
      <c r="V31" s="42"/>
      <c r="W31" s="42"/>
      <c r="X31" s="42"/>
      <c r="Y31" s="42"/>
      <c r="Z31" s="42"/>
      <c r="AA31" s="42"/>
      <c r="AB31" s="42"/>
      <c r="AC31" s="42"/>
      <c r="AD31" s="42"/>
    </row>
    <row r="32" spans="1:33" ht="15" customHeight="1" x14ac:dyDescent="0.2">
      <c r="A32" s="321"/>
      <c r="B32" s="322"/>
      <c r="C32" s="151"/>
      <c r="D32" s="11"/>
      <c r="E32" s="11"/>
      <c r="F32" s="11"/>
      <c r="G32" s="11"/>
      <c r="H32" s="11"/>
      <c r="I32" s="11"/>
      <c r="J32" s="11"/>
      <c r="K32" s="11"/>
      <c r="L32" s="2"/>
      <c r="M32" s="42"/>
      <c r="N32" s="42"/>
      <c r="O32" s="42"/>
      <c r="P32" s="42"/>
      <c r="Q32" s="42"/>
      <c r="R32" s="42"/>
      <c r="S32" s="42"/>
      <c r="T32" s="42"/>
      <c r="U32" s="42"/>
      <c r="V32" s="42"/>
      <c r="W32" s="42"/>
      <c r="X32" s="42"/>
      <c r="Y32" s="42"/>
      <c r="Z32" s="42"/>
      <c r="AA32" s="42"/>
      <c r="AB32" s="42"/>
      <c r="AC32" s="42"/>
      <c r="AD32" s="42"/>
      <c r="AE32" s="42"/>
      <c r="AF32" s="42"/>
      <c r="AG32" s="42"/>
    </row>
    <row r="33" spans="1:34" ht="15" customHeight="1" x14ac:dyDescent="0.2">
      <c r="A33" s="321"/>
      <c r="B33" s="322"/>
      <c r="C33" s="151"/>
      <c r="D33" s="11"/>
      <c r="E33" s="11"/>
      <c r="F33" s="11"/>
      <c r="G33" s="11"/>
      <c r="H33" s="11"/>
      <c r="I33" s="11"/>
      <c r="J33" s="11"/>
      <c r="K33" s="11"/>
      <c r="L33" s="2"/>
      <c r="M33" s="42"/>
      <c r="N33" s="42"/>
      <c r="O33" s="42"/>
      <c r="P33" s="42"/>
      <c r="Q33" s="42"/>
      <c r="R33" s="42"/>
      <c r="S33" s="42"/>
      <c r="T33" s="42"/>
      <c r="U33" s="42"/>
      <c r="V33" s="42"/>
      <c r="W33" s="42"/>
      <c r="X33" s="42"/>
      <c r="Y33" s="42"/>
      <c r="Z33" s="42"/>
      <c r="AA33" s="42"/>
      <c r="AB33" s="42"/>
      <c r="AC33" s="42"/>
      <c r="AD33" s="42"/>
      <c r="AE33" s="42"/>
      <c r="AF33" s="42"/>
      <c r="AG33" s="42"/>
    </row>
    <row r="34" spans="1:34" ht="15" customHeight="1" x14ac:dyDescent="0.2">
      <c r="A34" s="81"/>
      <c r="B34" s="82"/>
      <c r="C34" s="151"/>
      <c r="D34" s="11"/>
      <c r="E34" s="11"/>
      <c r="F34" s="11"/>
      <c r="G34" s="11"/>
      <c r="H34" s="11"/>
      <c r="I34" s="11"/>
      <c r="J34" s="11"/>
      <c r="K34" s="11"/>
      <c r="L34" s="2"/>
      <c r="M34" s="42"/>
      <c r="N34" s="42"/>
      <c r="O34" s="42"/>
      <c r="P34" s="42"/>
      <c r="Q34" s="42"/>
      <c r="R34" s="42"/>
      <c r="S34" s="42"/>
      <c r="T34" s="42"/>
      <c r="U34" s="42"/>
      <c r="V34" s="42"/>
      <c r="W34" s="42"/>
      <c r="X34" s="42"/>
      <c r="Y34" s="42"/>
      <c r="Z34" s="42"/>
      <c r="AA34" s="42"/>
      <c r="AB34" s="42"/>
      <c r="AC34" s="42"/>
      <c r="AD34" s="42"/>
      <c r="AE34" s="42"/>
      <c r="AF34" s="42"/>
      <c r="AG34" s="42"/>
    </row>
    <row r="35" spans="1:34" ht="15" customHeight="1" x14ac:dyDescent="0.2">
      <c r="A35" s="81"/>
      <c r="B35" s="82"/>
      <c r="C35" s="151"/>
      <c r="D35" s="11"/>
      <c r="E35" s="11"/>
      <c r="F35" s="11"/>
      <c r="G35" s="11"/>
      <c r="H35" s="11"/>
      <c r="I35" s="11"/>
      <c r="J35" s="11"/>
      <c r="K35" s="11"/>
      <c r="L35" s="2"/>
      <c r="M35" s="42"/>
      <c r="N35" s="42"/>
      <c r="O35" s="42"/>
      <c r="P35" s="42"/>
      <c r="Q35" s="42"/>
      <c r="R35" s="42"/>
      <c r="S35" s="42"/>
      <c r="T35" s="42"/>
      <c r="U35" s="42"/>
      <c r="V35" s="42"/>
      <c r="W35" s="42"/>
      <c r="X35" s="42"/>
      <c r="Y35" s="42"/>
      <c r="Z35" s="42"/>
      <c r="AA35" s="42"/>
      <c r="AB35" s="42"/>
      <c r="AC35" s="42"/>
      <c r="AD35" s="42"/>
      <c r="AE35" s="42"/>
      <c r="AF35" s="42"/>
      <c r="AG35" s="42"/>
    </row>
    <row r="36" spans="1:34" ht="15" customHeight="1" x14ac:dyDescent="0.2">
      <c r="A36" s="81"/>
      <c r="B36" s="82"/>
      <c r="C36" s="151"/>
      <c r="D36" s="11"/>
      <c r="E36" s="11"/>
      <c r="F36" s="11"/>
      <c r="G36" s="11"/>
      <c r="H36" s="11"/>
      <c r="I36" s="11"/>
      <c r="J36" s="11"/>
      <c r="K36" s="11"/>
      <c r="L36" s="2"/>
      <c r="M36" s="42"/>
      <c r="N36" s="42"/>
      <c r="O36" s="42"/>
      <c r="P36" s="42"/>
      <c r="Q36" s="42"/>
      <c r="R36" s="42"/>
      <c r="S36" s="42"/>
      <c r="T36" s="42"/>
      <c r="U36" s="42"/>
      <c r="V36" s="42"/>
      <c r="W36" s="42"/>
      <c r="X36" s="42"/>
      <c r="Y36" s="42"/>
      <c r="Z36" s="42"/>
      <c r="AA36" s="42"/>
      <c r="AB36" s="42"/>
      <c r="AC36" s="42"/>
      <c r="AD36" s="42"/>
      <c r="AE36" s="42"/>
      <c r="AF36" s="42"/>
      <c r="AG36" s="42"/>
    </row>
    <row r="37" spans="1:34" ht="15" customHeight="1" x14ac:dyDescent="0.2">
      <c r="A37" s="81"/>
      <c r="B37" s="82"/>
      <c r="C37" s="151"/>
      <c r="D37" s="11"/>
      <c r="E37" s="11"/>
      <c r="F37" s="11"/>
      <c r="G37" s="11"/>
      <c r="H37" s="11"/>
      <c r="I37" s="11"/>
      <c r="J37" s="11"/>
      <c r="K37" s="11"/>
      <c r="L37" s="2"/>
      <c r="M37" s="42"/>
      <c r="N37" s="42"/>
      <c r="O37" s="42"/>
      <c r="P37" s="42"/>
      <c r="Q37" s="42"/>
      <c r="R37" s="42"/>
      <c r="S37" s="42"/>
      <c r="T37" s="42"/>
      <c r="U37" s="42"/>
      <c r="V37" s="42"/>
      <c r="W37" s="42"/>
      <c r="X37" s="42"/>
      <c r="Y37" s="42"/>
      <c r="Z37" s="42"/>
      <c r="AA37" s="42"/>
      <c r="AB37" s="42"/>
      <c r="AC37" s="42"/>
      <c r="AD37" s="42"/>
      <c r="AE37" s="42"/>
      <c r="AF37" s="42"/>
      <c r="AG37" s="42"/>
    </row>
    <row r="38" spans="1:34" ht="15" customHeight="1" x14ac:dyDescent="0.2">
      <c r="A38" s="321"/>
      <c r="B38" s="322"/>
      <c r="C38" s="151"/>
      <c r="D38" s="11"/>
      <c r="E38" s="11"/>
      <c r="F38" s="11"/>
      <c r="G38" s="11"/>
      <c r="H38" s="11"/>
      <c r="I38" s="11"/>
      <c r="J38" s="11"/>
      <c r="K38" s="11"/>
      <c r="L38" s="2"/>
      <c r="M38" s="42"/>
      <c r="N38" s="42"/>
      <c r="O38" s="42"/>
      <c r="P38" s="42"/>
      <c r="Q38" s="42"/>
      <c r="R38" s="42"/>
      <c r="S38" s="42"/>
      <c r="T38" s="42"/>
      <c r="U38" s="42"/>
      <c r="V38" s="42"/>
      <c r="W38" s="42"/>
      <c r="X38" s="42"/>
      <c r="Y38" s="42"/>
      <c r="Z38" s="42"/>
      <c r="AA38" s="42"/>
      <c r="AB38" s="42"/>
      <c r="AC38" s="42"/>
      <c r="AD38" s="42"/>
      <c r="AE38" s="42"/>
      <c r="AF38" s="42"/>
      <c r="AG38" s="42"/>
    </row>
    <row r="39" spans="1:34" ht="15" customHeight="1" x14ac:dyDescent="0.2">
      <c r="A39" s="324"/>
      <c r="B39" s="325"/>
      <c r="C39" s="151"/>
      <c r="D39" s="11"/>
      <c r="E39" s="11"/>
      <c r="F39" s="11"/>
      <c r="G39" s="11"/>
      <c r="H39" s="11"/>
      <c r="I39" s="11"/>
      <c r="J39" s="11"/>
      <c r="K39" s="11"/>
      <c r="L39" s="2"/>
      <c r="M39" s="42"/>
      <c r="N39" s="42"/>
      <c r="O39" s="42"/>
      <c r="P39" s="42"/>
      <c r="Q39" s="42"/>
      <c r="R39" s="42"/>
      <c r="S39" s="42"/>
      <c r="T39" s="42"/>
      <c r="U39" s="42"/>
      <c r="V39" s="42"/>
      <c r="W39" s="42"/>
      <c r="X39" s="42"/>
      <c r="Y39" s="42"/>
      <c r="Z39" s="42"/>
      <c r="AA39" s="42"/>
      <c r="AB39" s="42"/>
      <c r="AC39" s="42"/>
      <c r="AD39" s="42"/>
      <c r="AE39" s="42"/>
      <c r="AF39" s="42"/>
      <c r="AG39" s="42"/>
    </row>
    <row r="40" spans="1:34" ht="15" customHeight="1" x14ac:dyDescent="0.2">
      <c r="A40" s="324"/>
      <c r="B40" s="325"/>
      <c r="C40" s="151"/>
      <c r="D40" s="11"/>
      <c r="E40" s="11"/>
      <c r="F40" s="11"/>
      <c r="G40" s="11"/>
      <c r="H40" s="11"/>
      <c r="I40" s="11"/>
      <c r="J40" s="11"/>
      <c r="K40" s="11"/>
      <c r="L40" s="2"/>
      <c r="M40" s="42"/>
      <c r="N40" s="42"/>
      <c r="O40" s="42"/>
      <c r="P40" s="42"/>
      <c r="Q40" s="42"/>
      <c r="R40" s="42"/>
      <c r="S40" s="42"/>
      <c r="T40" s="42"/>
      <c r="U40" s="42"/>
      <c r="V40" s="42"/>
      <c r="W40" s="42"/>
      <c r="X40" s="42"/>
      <c r="Y40" s="42"/>
      <c r="Z40" s="42"/>
      <c r="AA40" s="42"/>
      <c r="AB40" s="42"/>
      <c r="AC40" s="42"/>
      <c r="AD40" s="42"/>
      <c r="AE40" s="42"/>
      <c r="AF40" s="42"/>
      <c r="AG40" s="42"/>
    </row>
    <row r="41" spans="1:34" ht="15" customHeight="1" thickBot="1" x14ac:dyDescent="0.25">
      <c r="A41" s="326"/>
      <c r="B41" s="327"/>
      <c r="C41" s="152"/>
      <c r="D41" s="12"/>
      <c r="E41" s="12"/>
      <c r="F41" s="12"/>
      <c r="G41" s="11"/>
      <c r="H41" s="11"/>
      <c r="I41" s="11"/>
      <c r="J41" s="11"/>
      <c r="K41" s="11"/>
      <c r="L41" s="2"/>
      <c r="M41" s="42"/>
      <c r="N41" s="42"/>
      <c r="O41" s="42"/>
      <c r="P41" s="42"/>
      <c r="Q41" s="42"/>
      <c r="R41" s="42"/>
      <c r="S41" s="42"/>
      <c r="T41" s="42"/>
      <c r="U41" s="42"/>
      <c r="V41" s="42"/>
      <c r="W41" s="42"/>
      <c r="X41" s="42"/>
      <c r="Y41" s="42"/>
      <c r="Z41" s="42"/>
      <c r="AA41" s="42"/>
      <c r="AB41" s="42"/>
      <c r="AC41" s="42"/>
      <c r="AD41" s="42"/>
      <c r="AE41" s="42"/>
      <c r="AF41" s="42"/>
      <c r="AG41" s="42"/>
    </row>
    <row r="42" spans="1:34" ht="24" customHeight="1" thickBot="1" x14ac:dyDescent="0.25">
      <c r="A42" s="184" t="s">
        <v>65</v>
      </c>
      <c r="B42" s="185"/>
      <c r="C42" s="83">
        <f>SUM(C32:C41)</f>
        <v>0</v>
      </c>
      <c r="D42" s="54"/>
      <c r="E42" s="54"/>
      <c r="F42" s="54"/>
      <c r="G42" s="12"/>
      <c r="H42" s="12"/>
      <c r="I42" s="12"/>
      <c r="J42" s="12"/>
      <c r="K42" s="12"/>
      <c r="L42" s="2"/>
      <c r="M42" s="42"/>
      <c r="N42" s="42"/>
      <c r="O42" s="42"/>
      <c r="P42" s="42"/>
      <c r="Q42" s="42"/>
      <c r="R42" s="42"/>
      <c r="S42" s="42"/>
      <c r="T42" s="42"/>
      <c r="U42" s="42"/>
      <c r="V42" s="42"/>
      <c r="W42" s="42"/>
      <c r="X42" s="42"/>
      <c r="Y42" s="42"/>
      <c r="Z42" s="42"/>
      <c r="AA42" s="42"/>
      <c r="AB42" s="42"/>
      <c r="AC42" s="42"/>
      <c r="AD42" s="42"/>
      <c r="AE42" s="42"/>
      <c r="AF42" s="42"/>
      <c r="AG42" s="42"/>
    </row>
    <row r="43" spans="1:34" ht="11.25" customHeight="1" thickBot="1" x14ac:dyDescent="0.25">
      <c r="A43" s="54"/>
      <c r="B43" s="54"/>
      <c r="C43" s="1"/>
      <c r="D43" s="1"/>
      <c r="E43" s="1"/>
      <c r="F43" s="14"/>
      <c r="G43" s="14"/>
      <c r="H43" s="14"/>
      <c r="I43" s="14"/>
      <c r="J43" s="14"/>
      <c r="K43" s="14"/>
      <c r="L43" s="2"/>
      <c r="M43" s="2"/>
      <c r="N43" s="42"/>
      <c r="O43" s="42"/>
      <c r="P43" s="42"/>
      <c r="Q43" s="42"/>
      <c r="R43" s="42"/>
      <c r="S43" s="42"/>
      <c r="T43" s="42"/>
      <c r="U43" s="42"/>
      <c r="V43" s="42"/>
      <c r="W43" s="42"/>
      <c r="X43" s="42"/>
      <c r="Y43" s="42"/>
      <c r="Z43" s="42"/>
      <c r="AA43" s="42"/>
      <c r="AB43" s="42"/>
      <c r="AC43" s="42"/>
      <c r="AD43" s="42"/>
      <c r="AE43" s="42"/>
      <c r="AF43" s="42"/>
      <c r="AG43" s="42"/>
      <c r="AH43" s="42"/>
    </row>
    <row r="44" spans="1:34" ht="12" customHeight="1" x14ac:dyDescent="0.2">
      <c r="A44" s="16"/>
      <c r="B44" s="16"/>
      <c r="C44" s="1"/>
      <c r="D44" s="1"/>
      <c r="E44" s="1"/>
      <c r="F44" s="15"/>
      <c r="G44" s="15"/>
      <c r="H44" s="175" t="s">
        <v>54</v>
      </c>
      <c r="I44" s="176"/>
      <c r="J44" s="176"/>
      <c r="K44" s="177"/>
      <c r="L44" s="2"/>
      <c r="M44" s="42"/>
      <c r="N44" s="42"/>
      <c r="O44" s="42"/>
      <c r="P44" s="42"/>
      <c r="Q44" s="42"/>
      <c r="R44" s="42"/>
      <c r="S44" s="42"/>
      <c r="T44" s="42"/>
      <c r="U44" s="42"/>
      <c r="V44" s="42"/>
      <c r="W44" s="42"/>
      <c r="X44" s="42"/>
      <c r="Y44" s="42"/>
      <c r="Z44" s="42"/>
      <c r="AA44" s="42"/>
      <c r="AB44" s="42"/>
      <c r="AC44" s="42"/>
      <c r="AD44" s="42"/>
      <c r="AE44" s="42"/>
      <c r="AF44" s="42"/>
      <c r="AG44" s="42"/>
    </row>
    <row r="45" spans="1:34" ht="11.25" customHeight="1" thickBot="1" x14ac:dyDescent="0.25">
      <c r="A45" s="299" t="s">
        <v>31</v>
      </c>
      <c r="B45" s="201"/>
      <c r="C45" s="201"/>
      <c r="D45" s="201"/>
      <c r="E45" s="201"/>
      <c r="F45" s="201"/>
      <c r="G45" s="17"/>
      <c r="H45" s="178"/>
      <c r="I45" s="179"/>
      <c r="J45" s="179"/>
      <c r="K45" s="180"/>
      <c r="L45" s="2"/>
      <c r="M45" s="42"/>
      <c r="N45" s="42"/>
      <c r="O45" s="42"/>
      <c r="P45" s="42"/>
      <c r="Q45" s="42"/>
      <c r="R45" s="42"/>
      <c r="S45" s="42"/>
      <c r="T45" s="42"/>
      <c r="U45" s="42"/>
      <c r="V45" s="42"/>
      <c r="W45" s="42"/>
      <c r="X45" s="42"/>
      <c r="Y45" s="42"/>
      <c r="Z45" s="42"/>
      <c r="AA45" s="42"/>
      <c r="AB45" s="42"/>
      <c r="AC45" s="42"/>
      <c r="AD45" s="42"/>
      <c r="AE45" s="42"/>
      <c r="AF45" s="42"/>
      <c r="AG45" s="42"/>
    </row>
    <row r="46" spans="1:34" ht="11.25" customHeight="1" x14ac:dyDescent="0.2">
      <c r="A46" s="299"/>
      <c r="B46" s="201"/>
      <c r="C46" s="201"/>
      <c r="D46" s="201"/>
      <c r="E46" s="201"/>
      <c r="F46" s="201"/>
      <c r="G46" s="12"/>
      <c r="H46" s="308"/>
      <c r="I46" s="309"/>
      <c r="J46" s="309"/>
      <c r="K46" s="310"/>
      <c r="L46" s="2"/>
      <c r="M46" s="42"/>
      <c r="N46" s="42"/>
      <c r="O46" s="42"/>
      <c r="P46" s="42"/>
      <c r="Q46" s="42"/>
      <c r="R46" s="42"/>
      <c r="S46" s="42"/>
      <c r="T46" s="42"/>
      <c r="U46" s="42"/>
      <c r="V46" s="42"/>
      <c r="W46" s="42"/>
      <c r="X46" s="42"/>
      <c r="Y46" s="42"/>
      <c r="Z46" s="42"/>
      <c r="AA46" s="42"/>
      <c r="AB46" s="42"/>
      <c r="AC46" s="42"/>
      <c r="AD46" s="42"/>
      <c r="AE46" s="42"/>
      <c r="AF46" s="42"/>
      <c r="AG46" s="42"/>
    </row>
    <row r="47" spans="1:34" ht="15" customHeight="1" x14ac:dyDescent="0.3">
      <c r="A47" s="19"/>
      <c r="B47" s="48"/>
      <c r="C47" s="317"/>
      <c r="D47" s="318"/>
      <c r="E47" s="318"/>
      <c r="F47" s="153"/>
      <c r="G47" s="12"/>
      <c r="H47" s="311"/>
      <c r="I47" s="312"/>
      <c r="J47" s="312"/>
      <c r="K47" s="313"/>
      <c r="L47" s="2"/>
      <c r="M47" s="42"/>
      <c r="N47" s="42"/>
      <c r="O47" s="42"/>
      <c r="P47" s="42"/>
      <c r="Q47" s="42"/>
      <c r="R47" s="42"/>
      <c r="S47" s="42"/>
      <c r="T47" s="42"/>
      <c r="U47" s="42"/>
      <c r="V47" s="42"/>
      <c r="W47" s="42"/>
      <c r="X47" s="42"/>
      <c r="Y47" s="42"/>
      <c r="Z47" s="42"/>
      <c r="AA47" s="42"/>
      <c r="AB47" s="42"/>
      <c r="AC47" s="42"/>
      <c r="AD47" s="42"/>
      <c r="AE47" s="42"/>
      <c r="AF47" s="42"/>
      <c r="AG47" s="42"/>
    </row>
    <row r="48" spans="1:34" ht="15" customHeight="1" x14ac:dyDescent="0.2">
      <c r="A48" s="19"/>
      <c r="B48" s="23"/>
      <c r="C48" s="317"/>
      <c r="D48" s="318"/>
      <c r="E48" s="318"/>
      <c r="F48" s="153"/>
      <c r="H48" s="311"/>
      <c r="I48" s="312"/>
      <c r="J48" s="312"/>
      <c r="K48" s="313"/>
      <c r="L48" s="2"/>
      <c r="M48" s="42"/>
      <c r="N48" s="42"/>
      <c r="O48" s="42"/>
      <c r="P48" s="42"/>
      <c r="Q48" s="42"/>
      <c r="R48" s="42"/>
      <c r="S48" s="42"/>
      <c r="T48" s="42"/>
      <c r="U48" s="42"/>
      <c r="V48" s="42"/>
      <c r="W48" s="42"/>
      <c r="X48" s="42"/>
      <c r="Y48" s="42"/>
      <c r="Z48" s="42"/>
      <c r="AA48" s="42"/>
      <c r="AB48" s="42"/>
      <c r="AC48" s="42"/>
      <c r="AD48" s="42"/>
      <c r="AE48" s="42"/>
      <c r="AF48" s="42"/>
      <c r="AG48" s="42"/>
    </row>
    <row r="49" spans="1:33" ht="15" customHeight="1" thickBot="1" x14ac:dyDescent="0.25">
      <c r="A49" s="21"/>
      <c r="B49" s="24"/>
      <c r="C49" s="319"/>
      <c r="D49" s="320"/>
      <c r="E49" s="320"/>
      <c r="F49" s="154"/>
      <c r="H49" s="311"/>
      <c r="I49" s="312"/>
      <c r="J49" s="312"/>
      <c r="K49" s="313"/>
      <c r="L49" s="2"/>
      <c r="M49" s="42"/>
      <c r="N49" s="42"/>
      <c r="O49" s="42"/>
      <c r="P49" s="42"/>
      <c r="Q49" s="42"/>
      <c r="R49" s="42"/>
      <c r="S49" s="42"/>
      <c r="T49" s="42"/>
      <c r="U49" s="42"/>
      <c r="V49" s="42"/>
      <c r="W49" s="42"/>
      <c r="X49" s="42"/>
      <c r="Y49" s="42"/>
      <c r="Z49" s="42"/>
      <c r="AA49" s="42"/>
      <c r="AB49" s="42"/>
      <c r="AC49" s="42"/>
      <c r="AD49" s="42"/>
      <c r="AE49" s="42"/>
      <c r="AF49" s="42"/>
      <c r="AG49" s="42"/>
    </row>
    <row r="50" spans="1:33" ht="24" customHeight="1" thickBot="1" x14ac:dyDescent="0.25">
      <c r="A50" s="184" t="s">
        <v>73</v>
      </c>
      <c r="B50" s="190"/>
      <c r="C50" s="190"/>
      <c r="D50" s="190"/>
      <c r="E50" s="190"/>
      <c r="F50" s="83">
        <f>SUM(F47:F49)</f>
        <v>0</v>
      </c>
      <c r="H50" s="314"/>
      <c r="I50" s="315"/>
      <c r="J50" s="315"/>
      <c r="K50" s="316"/>
      <c r="L50" s="2"/>
      <c r="M50" s="42"/>
      <c r="N50" s="42"/>
      <c r="O50" s="42"/>
      <c r="P50" s="42"/>
      <c r="Q50" s="42"/>
      <c r="R50" s="42"/>
      <c r="S50" s="42"/>
      <c r="T50" s="42"/>
      <c r="U50" s="42"/>
      <c r="V50" s="42"/>
      <c r="W50" s="42"/>
      <c r="X50" s="42"/>
      <c r="Y50" s="42"/>
      <c r="Z50" s="42"/>
      <c r="AA50" s="42"/>
      <c r="AB50" s="42"/>
      <c r="AC50" s="42"/>
      <c r="AD50" s="42"/>
      <c r="AE50" s="42"/>
      <c r="AF50" s="42"/>
      <c r="AG50" s="42"/>
    </row>
    <row r="51" spans="1:33" ht="11.25" customHeight="1" x14ac:dyDescent="0.2">
      <c r="A51" s="54"/>
      <c r="B51" s="54"/>
      <c r="C51" s="54"/>
      <c r="D51" s="54"/>
      <c r="E51" s="54"/>
      <c r="F51" s="54"/>
      <c r="G51" s="54"/>
      <c r="H51" s="54"/>
      <c r="I51" s="54"/>
      <c r="J51" s="54"/>
      <c r="K51" s="42"/>
      <c r="L51" s="2"/>
      <c r="M51" s="42"/>
      <c r="N51" s="42"/>
      <c r="O51" s="42"/>
      <c r="P51" s="42"/>
      <c r="Q51" s="42"/>
      <c r="R51" s="42"/>
      <c r="S51" s="42"/>
      <c r="T51" s="42"/>
      <c r="U51" s="42"/>
      <c r="V51" s="42"/>
      <c r="W51" s="42"/>
      <c r="X51" s="42"/>
      <c r="Y51" s="42"/>
      <c r="Z51" s="42"/>
      <c r="AA51" s="42"/>
      <c r="AB51" s="42"/>
      <c r="AC51" s="42"/>
      <c r="AD51" s="42"/>
      <c r="AE51" s="42"/>
      <c r="AF51" s="42"/>
      <c r="AG51" s="42"/>
    </row>
    <row r="52" spans="1:33" ht="12" customHeight="1" thickBot="1" x14ac:dyDescent="0.25">
      <c r="A52" s="13"/>
      <c r="B52" s="13"/>
      <c r="C52" s="13"/>
      <c r="D52" s="13"/>
      <c r="E52" s="13"/>
      <c r="F52" s="10"/>
      <c r="G52" s="10"/>
      <c r="H52" s="10"/>
      <c r="I52" s="10"/>
      <c r="J52" s="10"/>
      <c r="K52" s="46"/>
      <c r="L52" s="2"/>
      <c r="M52" s="42"/>
      <c r="N52" s="42"/>
      <c r="O52" s="42"/>
      <c r="P52" s="42"/>
      <c r="Q52" s="42"/>
      <c r="R52" s="42"/>
      <c r="S52" s="42"/>
      <c r="T52" s="42"/>
      <c r="U52" s="42"/>
      <c r="V52" s="42"/>
      <c r="W52" s="42"/>
      <c r="X52" s="42"/>
      <c r="Y52" s="42"/>
      <c r="Z52" s="42"/>
      <c r="AA52" s="42"/>
      <c r="AB52" s="42"/>
      <c r="AC52" s="42"/>
      <c r="AD52" s="42"/>
      <c r="AE52" s="42"/>
      <c r="AF52" s="42"/>
      <c r="AG52" s="42"/>
    </row>
    <row r="53" spans="1:33" ht="14.4" thickBot="1" x14ac:dyDescent="0.25">
      <c r="A53" s="203" t="s">
        <v>30</v>
      </c>
      <c r="B53" s="204"/>
      <c r="C53" s="204"/>
      <c r="D53" s="17"/>
      <c r="E53" s="181" t="s">
        <v>55</v>
      </c>
      <c r="F53" s="182"/>
      <c r="G53" s="182"/>
      <c r="H53" s="182"/>
      <c r="I53" s="182"/>
      <c r="J53" s="182"/>
      <c r="K53" s="183"/>
      <c r="L53" s="2"/>
      <c r="M53" s="42"/>
      <c r="N53" s="42"/>
      <c r="O53" s="42"/>
      <c r="P53" s="42"/>
      <c r="Q53" s="42"/>
      <c r="R53" s="42"/>
      <c r="S53" s="42"/>
      <c r="T53" s="42"/>
      <c r="U53" s="42"/>
      <c r="V53" s="42"/>
      <c r="W53" s="42"/>
      <c r="X53" s="42"/>
      <c r="Y53" s="42"/>
      <c r="Z53" s="42"/>
      <c r="AA53" s="42"/>
      <c r="AB53" s="42"/>
      <c r="AC53" s="42"/>
      <c r="AD53" s="42"/>
      <c r="AE53" s="42"/>
      <c r="AF53" s="42"/>
      <c r="AG53" s="42"/>
    </row>
    <row r="54" spans="1:33" x14ac:dyDescent="0.2">
      <c r="A54" s="213" t="s">
        <v>40</v>
      </c>
      <c r="B54" s="214"/>
      <c r="C54" s="66" t="s">
        <v>39</v>
      </c>
      <c r="D54" s="12"/>
      <c r="E54" s="219"/>
      <c r="F54" s="220"/>
      <c r="G54" s="220"/>
      <c r="H54" s="220"/>
      <c r="I54" s="220"/>
      <c r="J54" s="220"/>
      <c r="K54" s="221"/>
      <c r="L54" s="2"/>
      <c r="M54" s="42"/>
      <c r="N54" s="42"/>
      <c r="O54" s="42"/>
      <c r="P54" s="42"/>
      <c r="Q54" s="42"/>
      <c r="R54" s="42"/>
      <c r="S54" s="42"/>
      <c r="T54" s="42"/>
      <c r="U54" s="42"/>
      <c r="V54" s="42"/>
      <c r="W54" s="42"/>
      <c r="X54" s="42"/>
      <c r="Y54" s="42"/>
      <c r="Z54" s="42"/>
      <c r="AA54" s="42"/>
      <c r="AB54" s="42"/>
      <c r="AC54" s="42"/>
      <c r="AD54" s="42"/>
      <c r="AE54" s="42"/>
      <c r="AF54" s="42"/>
      <c r="AG54" s="42"/>
    </row>
    <row r="55" spans="1:33" ht="15" customHeight="1" x14ac:dyDescent="0.2">
      <c r="A55" s="215"/>
      <c r="B55" s="216"/>
      <c r="C55" s="155"/>
      <c r="D55" s="12"/>
      <c r="E55" s="219"/>
      <c r="F55" s="220"/>
      <c r="G55" s="220"/>
      <c r="H55" s="220"/>
      <c r="I55" s="220"/>
      <c r="J55" s="220"/>
      <c r="K55" s="221"/>
      <c r="L55" s="2"/>
      <c r="M55" s="42"/>
      <c r="N55" s="42"/>
      <c r="O55" s="42"/>
      <c r="P55" s="42"/>
      <c r="Q55" s="42"/>
      <c r="R55" s="42"/>
      <c r="S55" s="42"/>
      <c r="T55" s="42"/>
      <c r="U55" s="42"/>
      <c r="V55" s="42"/>
      <c r="W55" s="42"/>
      <c r="X55" s="42"/>
      <c r="Y55" s="42"/>
      <c r="Z55" s="42"/>
      <c r="AA55" s="42"/>
      <c r="AB55" s="42"/>
      <c r="AC55" s="42"/>
      <c r="AD55" s="42"/>
      <c r="AE55" s="42"/>
      <c r="AF55" s="42"/>
      <c r="AG55" s="42"/>
    </row>
    <row r="56" spans="1:33" ht="15" customHeight="1" x14ac:dyDescent="0.2">
      <c r="A56" s="215"/>
      <c r="B56" s="216"/>
      <c r="C56" s="155"/>
      <c r="E56" s="219"/>
      <c r="F56" s="220"/>
      <c r="G56" s="220"/>
      <c r="H56" s="220"/>
      <c r="I56" s="220"/>
      <c r="J56" s="220"/>
      <c r="K56" s="221"/>
      <c r="L56" s="2"/>
      <c r="M56" s="42"/>
      <c r="N56" s="42"/>
      <c r="O56" s="42"/>
      <c r="P56" s="42"/>
      <c r="Q56" s="42"/>
      <c r="R56" s="42"/>
      <c r="S56" s="42"/>
      <c r="T56" s="42"/>
      <c r="U56" s="42"/>
      <c r="V56" s="42"/>
      <c r="W56" s="42"/>
      <c r="X56" s="42"/>
      <c r="Y56" s="42"/>
      <c r="Z56" s="42"/>
      <c r="AA56" s="42"/>
      <c r="AB56" s="42"/>
      <c r="AC56" s="42"/>
      <c r="AD56" s="42"/>
      <c r="AE56" s="42"/>
      <c r="AF56" s="42"/>
      <c r="AG56" s="42"/>
    </row>
    <row r="57" spans="1:33" ht="15" customHeight="1" x14ac:dyDescent="0.2">
      <c r="A57" s="215"/>
      <c r="B57" s="216"/>
      <c r="C57" s="155"/>
      <c r="E57" s="219"/>
      <c r="F57" s="220"/>
      <c r="G57" s="220"/>
      <c r="H57" s="220"/>
      <c r="I57" s="220"/>
      <c r="J57" s="220"/>
      <c r="K57" s="221"/>
      <c r="L57" s="2"/>
      <c r="M57" s="42"/>
      <c r="N57" s="42"/>
      <c r="O57" s="42"/>
      <c r="P57" s="42"/>
      <c r="Q57" s="42"/>
      <c r="R57" s="42"/>
      <c r="S57" s="42"/>
      <c r="T57" s="42"/>
      <c r="U57" s="42"/>
      <c r="V57" s="42"/>
      <c r="W57" s="42"/>
      <c r="X57" s="42"/>
      <c r="Y57" s="42"/>
      <c r="Z57" s="42"/>
      <c r="AA57" s="42"/>
      <c r="AB57" s="42"/>
      <c r="AC57" s="42"/>
      <c r="AD57" s="42"/>
      <c r="AE57" s="42"/>
      <c r="AF57" s="42"/>
      <c r="AG57" s="42"/>
    </row>
    <row r="58" spans="1:33" ht="15" customHeight="1" x14ac:dyDescent="0.2">
      <c r="A58" s="217"/>
      <c r="B58" s="218"/>
      <c r="C58" s="155"/>
      <c r="E58" s="219"/>
      <c r="F58" s="220"/>
      <c r="G58" s="220"/>
      <c r="H58" s="220"/>
      <c r="I58" s="220"/>
      <c r="J58" s="220"/>
      <c r="K58" s="221"/>
      <c r="L58" s="2"/>
      <c r="M58" s="42"/>
      <c r="N58" s="42"/>
      <c r="O58" s="42"/>
      <c r="P58" s="42"/>
      <c r="Q58" s="42"/>
      <c r="R58" s="42"/>
      <c r="S58" s="42"/>
      <c r="T58" s="42"/>
      <c r="U58" s="42"/>
      <c r="V58" s="42"/>
      <c r="W58" s="42"/>
      <c r="X58" s="42"/>
      <c r="Y58" s="42"/>
      <c r="Z58" s="42"/>
      <c r="AA58" s="42"/>
      <c r="AB58" s="42"/>
      <c r="AC58" s="42"/>
      <c r="AD58" s="42"/>
      <c r="AE58" s="42"/>
      <c r="AF58" s="42"/>
      <c r="AG58" s="42"/>
    </row>
    <row r="59" spans="1:33" ht="15" customHeight="1" thickBot="1" x14ac:dyDescent="0.25">
      <c r="A59" s="215"/>
      <c r="B59" s="216"/>
      <c r="C59" s="155"/>
      <c r="E59" s="219"/>
      <c r="F59" s="220"/>
      <c r="G59" s="220"/>
      <c r="H59" s="220"/>
      <c r="I59" s="220"/>
      <c r="J59" s="220"/>
      <c r="K59" s="221"/>
      <c r="L59" s="2"/>
      <c r="M59" s="42"/>
      <c r="N59" s="42"/>
      <c r="O59" s="42"/>
      <c r="P59" s="42"/>
      <c r="Q59" s="42"/>
      <c r="R59" s="42"/>
      <c r="S59" s="42"/>
      <c r="T59" s="42"/>
      <c r="U59" s="42"/>
      <c r="V59" s="42"/>
      <c r="W59" s="42"/>
      <c r="X59" s="42"/>
      <c r="Y59" s="42"/>
      <c r="Z59" s="42"/>
      <c r="AA59" s="42"/>
      <c r="AB59" s="42"/>
      <c r="AC59" s="42"/>
      <c r="AD59" s="42"/>
      <c r="AE59" s="42"/>
      <c r="AF59" s="42"/>
      <c r="AG59" s="42"/>
    </row>
    <row r="60" spans="1:33" ht="24" customHeight="1" thickBot="1" x14ac:dyDescent="0.25">
      <c r="A60" s="225" t="s">
        <v>66</v>
      </c>
      <c r="B60" s="226"/>
      <c r="C60" s="85">
        <f>SUM(C55:C59)</f>
        <v>0</v>
      </c>
      <c r="E60" s="222"/>
      <c r="F60" s="223"/>
      <c r="G60" s="223"/>
      <c r="H60" s="223"/>
      <c r="I60" s="223"/>
      <c r="J60" s="223"/>
      <c r="K60" s="224"/>
      <c r="L60" s="2"/>
      <c r="M60" s="42"/>
      <c r="N60" s="42"/>
      <c r="O60" s="42"/>
      <c r="P60" s="42"/>
      <c r="Q60" s="42"/>
      <c r="R60" s="42"/>
      <c r="S60" s="42"/>
      <c r="T60" s="42"/>
      <c r="U60" s="42"/>
      <c r="V60" s="42"/>
      <c r="W60" s="42"/>
      <c r="X60" s="42"/>
      <c r="Y60" s="42"/>
      <c r="Z60" s="42"/>
      <c r="AA60" s="42"/>
      <c r="AB60" s="42"/>
      <c r="AC60" s="42"/>
      <c r="AD60" s="42"/>
      <c r="AE60" s="42"/>
      <c r="AF60" s="42"/>
      <c r="AG60" s="42"/>
    </row>
    <row r="61" spans="1:33" ht="11.25" customHeight="1" x14ac:dyDescent="0.2">
      <c r="A61" s="54"/>
      <c r="B61" s="54"/>
      <c r="C61" s="54"/>
      <c r="D61" s="54"/>
      <c r="E61" s="54"/>
      <c r="F61" s="54"/>
      <c r="G61" s="54"/>
      <c r="H61" s="54"/>
      <c r="I61" s="54"/>
      <c r="J61" s="54"/>
      <c r="K61" s="54"/>
      <c r="L61" s="2"/>
      <c r="M61" s="42"/>
      <c r="N61" s="42"/>
      <c r="O61" s="42"/>
      <c r="P61" s="42"/>
      <c r="Q61" s="42"/>
      <c r="R61" s="42"/>
      <c r="S61" s="42"/>
      <c r="T61" s="42"/>
      <c r="U61" s="42"/>
      <c r="V61" s="42"/>
      <c r="W61" s="42"/>
      <c r="X61" s="42"/>
      <c r="Y61" s="42"/>
      <c r="Z61" s="42"/>
      <c r="AA61" s="42"/>
      <c r="AB61" s="42"/>
      <c r="AC61" s="42"/>
      <c r="AD61" s="42"/>
      <c r="AE61" s="42"/>
      <c r="AF61" s="42"/>
      <c r="AG61" s="42"/>
    </row>
    <row r="62" spans="1:33" x14ac:dyDescent="0.2">
      <c r="E62" s="2"/>
      <c r="H62" s="3"/>
      <c r="L62" s="2"/>
      <c r="M62" s="42"/>
      <c r="N62" s="42"/>
      <c r="O62" s="42"/>
      <c r="P62" s="42"/>
      <c r="Q62" s="42"/>
      <c r="R62" s="42"/>
      <c r="S62" s="42"/>
      <c r="T62" s="42"/>
      <c r="U62" s="42"/>
      <c r="V62" s="42"/>
      <c r="W62" s="42"/>
      <c r="X62" s="42"/>
      <c r="Y62" s="42"/>
      <c r="Z62" s="42"/>
      <c r="AA62" s="42"/>
      <c r="AB62" s="42"/>
      <c r="AC62" s="42"/>
      <c r="AD62" s="42"/>
      <c r="AE62" s="42"/>
      <c r="AF62" s="42"/>
      <c r="AG62" s="42"/>
    </row>
    <row r="63" spans="1:33" x14ac:dyDescent="0.2">
      <c r="E63" s="2"/>
      <c r="H63" s="3"/>
      <c r="L63" s="2"/>
      <c r="M63" s="42"/>
      <c r="N63" s="42"/>
      <c r="O63" s="42"/>
      <c r="P63" s="42"/>
      <c r="Q63" s="42"/>
      <c r="R63" s="42"/>
      <c r="S63" s="42"/>
      <c r="T63" s="42"/>
      <c r="U63" s="42"/>
      <c r="V63" s="42"/>
      <c r="W63" s="42"/>
      <c r="X63" s="42"/>
      <c r="Y63" s="42"/>
      <c r="Z63" s="42"/>
      <c r="AA63" s="42"/>
      <c r="AB63" s="42"/>
      <c r="AC63" s="42"/>
      <c r="AD63" s="42"/>
      <c r="AE63" s="42"/>
      <c r="AF63" s="42"/>
      <c r="AG63" s="42"/>
    </row>
    <row r="64" spans="1:33" x14ac:dyDescent="0.2">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row>
    <row r="65" spans="1:33" x14ac:dyDescent="0.2">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row>
    <row r="66" spans="1:33" x14ac:dyDescent="0.2">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row>
    <row r="67" spans="1:33" x14ac:dyDescent="0.2">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row>
    <row r="68" spans="1:33" x14ac:dyDescent="0.2">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row>
    <row r="69" spans="1:33" x14ac:dyDescent="0.2">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row>
    <row r="70" spans="1:33" x14ac:dyDescent="0.2">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row>
    <row r="71" spans="1:33" x14ac:dyDescent="0.2">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row>
    <row r="72" spans="1:33" x14ac:dyDescent="0.2">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row>
    <row r="73" spans="1:33" x14ac:dyDescent="0.2">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row>
    <row r="74" spans="1:33" x14ac:dyDescent="0.2">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row>
    <row r="75" spans="1:33" x14ac:dyDescent="0.2">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row>
    <row r="76" spans="1:33" x14ac:dyDescent="0.2">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row>
    <row r="77" spans="1:33" x14ac:dyDescent="0.2">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row>
    <row r="78" spans="1:33" x14ac:dyDescent="0.2">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row>
    <row r="79" spans="1:33" x14ac:dyDescent="0.2">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row>
    <row r="80" spans="1:33" x14ac:dyDescent="0.2">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row>
    <row r="81" spans="1:33" x14ac:dyDescent="0.2">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row>
    <row r="82" spans="1:33" x14ac:dyDescent="0.2">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row>
    <row r="83" spans="1:33" x14ac:dyDescent="0.2">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row>
    <row r="84" spans="1:33" x14ac:dyDescent="0.2">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row>
    <row r="85" spans="1:33" x14ac:dyDescent="0.2">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row>
    <row r="86" spans="1:33" x14ac:dyDescent="0.2">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row>
    <row r="87" spans="1:33" x14ac:dyDescent="0.2">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row>
    <row r="88" spans="1:33" x14ac:dyDescent="0.2">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row>
    <row r="89" spans="1:33" x14ac:dyDescent="0.2">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row>
    <row r="90" spans="1:33" x14ac:dyDescent="0.2">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row>
    <row r="91" spans="1:33" x14ac:dyDescent="0.2">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row>
    <row r="92" spans="1:33" x14ac:dyDescent="0.2">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row>
    <row r="93" spans="1:33" x14ac:dyDescent="0.2">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row>
    <row r="94" spans="1:33" x14ac:dyDescent="0.2">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row>
    <row r="95" spans="1:33" x14ac:dyDescent="0.2">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row>
    <row r="96" spans="1:33" x14ac:dyDescent="0.2">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row>
    <row r="97" spans="1:33" x14ac:dyDescent="0.2">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row>
    <row r="98" spans="1:33" x14ac:dyDescent="0.2">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row>
    <row r="99" spans="1:33" x14ac:dyDescent="0.2">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row>
    <row r="100" spans="1:33" x14ac:dyDescent="0.2">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row>
    <row r="101" spans="1:33" x14ac:dyDescent="0.2">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row>
    <row r="102" spans="1:33" x14ac:dyDescent="0.2">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row>
    <row r="103" spans="1:33" x14ac:dyDescent="0.2">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row>
    <row r="104" spans="1:33"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row>
    <row r="105" spans="1:33"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row>
    <row r="106" spans="1:33"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row>
    <row r="107" spans="1:33"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row>
    <row r="108" spans="1:33"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row>
    <row r="109" spans="1:33"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row>
    <row r="110" spans="1:33"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row>
    <row r="111" spans="1:33"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row>
    <row r="112" spans="1:33"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row>
    <row r="113" spans="1:33"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row>
    <row r="114" spans="1:33" x14ac:dyDescent="0.2">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row>
    <row r="115" spans="1:33" x14ac:dyDescent="0.2">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row>
    <row r="116" spans="1:33" x14ac:dyDescent="0.2">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row>
    <row r="117" spans="1:33" x14ac:dyDescent="0.2">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row>
    <row r="118" spans="1:33" x14ac:dyDescent="0.2">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row>
    <row r="119" spans="1:33" x14ac:dyDescent="0.2">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row>
    <row r="120" spans="1:33" x14ac:dyDescent="0.2">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row>
    <row r="121" spans="1:33" x14ac:dyDescent="0.2">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row>
    <row r="122" spans="1:33" x14ac:dyDescent="0.2">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row>
    <row r="123" spans="1:33" x14ac:dyDescent="0.2">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row>
    <row r="124" spans="1:33" x14ac:dyDescent="0.2">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row>
    <row r="125" spans="1:33" x14ac:dyDescent="0.2">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row>
    <row r="126" spans="1:33" x14ac:dyDescent="0.2">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row>
    <row r="127" spans="1:33" x14ac:dyDescent="0.2">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row>
    <row r="128" spans="1:33" x14ac:dyDescent="0.2">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row>
    <row r="129" spans="1:33" x14ac:dyDescent="0.2">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row>
    <row r="130" spans="1:33" x14ac:dyDescent="0.2">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row>
    <row r="131" spans="1:33" x14ac:dyDescent="0.2">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row>
    <row r="132" spans="1:33" x14ac:dyDescent="0.2">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row>
    <row r="133" spans="1:33" x14ac:dyDescent="0.2">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row>
    <row r="134" spans="1:33" x14ac:dyDescent="0.2">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row>
    <row r="135" spans="1:33" x14ac:dyDescent="0.2">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row>
    <row r="136" spans="1:33" x14ac:dyDescent="0.2">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row>
    <row r="137" spans="1:33" x14ac:dyDescent="0.2">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row>
    <row r="138" spans="1:33" x14ac:dyDescent="0.2">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row>
    <row r="139" spans="1:33" x14ac:dyDescent="0.2">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row>
    <row r="140" spans="1:33" x14ac:dyDescent="0.2">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row>
    <row r="141" spans="1:33" x14ac:dyDescent="0.2">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row>
    <row r="142" spans="1:33" x14ac:dyDescent="0.2">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row>
    <row r="143" spans="1:33" x14ac:dyDescent="0.2">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row>
    <row r="144" spans="1:33" x14ac:dyDescent="0.2">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row>
    <row r="145" spans="1:33" x14ac:dyDescent="0.2">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row>
    <row r="146" spans="1:33" x14ac:dyDescent="0.2">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row>
    <row r="147" spans="1:33" x14ac:dyDescent="0.2">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row>
    <row r="148" spans="1:33" x14ac:dyDescent="0.2">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row>
    <row r="149" spans="1:33" x14ac:dyDescent="0.2">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row>
    <row r="150" spans="1:33" x14ac:dyDescent="0.2">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row>
    <row r="151" spans="1:33" x14ac:dyDescent="0.2">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row>
    <row r="152" spans="1:33" x14ac:dyDescent="0.2">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row>
    <row r="153" spans="1:33" x14ac:dyDescent="0.2">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row>
    <row r="154" spans="1:33" x14ac:dyDescent="0.2">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row>
    <row r="155" spans="1:33" x14ac:dyDescent="0.2">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row>
    <row r="156" spans="1:33" x14ac:dyDescent="0.2">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row>
    <row r="157" spans="1:33" x14ac:dyDescent="0.2">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row>
    <row r="158" spans="1:33" x14ac:dyDescent="0.2">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row>
    <row r="159" spans="1:33" x14ac:dyDescent="0.2">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row>
    <row r="160" spans="1:33" x14ac:dyDescent="0.2">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row>
    <row r="161" spans="1:33" x14ac:dyDescent="0.2">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row>
    <row r="162" spans="1:33" x14ac:dyDescent="0.2">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row>
    <row r="163" spans="1:33" x14ac:dyDescent="0.2">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row>
    <row r="164" spans="1:33" x14ac:dyDescent="0.2">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row>
    <row r="165" spans="1:33" x14ac:dyDescent="0.2">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row>
    <row r="166" spans="1:33" x14ac:dyDescent="0.2">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row>
    <row r="167" spans="1:33" x14ac:dyDescent="0.2">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row>
    <row r="168" spans="1:33" x14ac:dyDescent="0.2">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row>
    <row r="169" spans="1:33" x14ac:dyDescent="0.2">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row>
    <row r="170" spans="1:33" x14ac:dyDescent="0.2">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row>
    <row r="171" spans="1:33" x14ac:dyDescent="0.2">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row>
    <row r="172" spans="1:33" x14ac:dyDescent="0.2">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row>
    <row r="173" spans="1:33" x14ac:dyDescent="0.2">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row>
    <row r="174" spans="1:33" x14ac:dyDescent="0.2">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row>
    <row r="175" spans="1:33" x14ac:dyDescent="0.2">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row>
    <row r="176" spans="1:33" x14ac:dyDescent="0.2">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row>
    <row r="177" spans="1:33" x14ac:dyDescent="0.2">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row>
    <row r="178" spans="1:33" x14ac:dyDescent="0.2">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row>
    <row r="179" spans="1:33" x14ac:dyDescent="0.2">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row>
    <row r="180" spans="1:33" x14ac:dyDescent="0.2">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row>
    <row r="181" spans="1:33" x14ac:dyDescent="0.2">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row>
    <row r="182" spans="1:33" x14ac:dyDescent="0.2">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row>
    <row r="183" spans="1:33" x14ac:dyDescent="0.2">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row>
    <row r="184" spans="1:33" x14ac:dyDescent="0.2">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row>
    <row r="185" spans="1:33" x14ac:dyDescent="0.2">
      <c r="E185" s="2"/>
      <c r="L185" s="2"/>
      <c r="M185" s="2"/>
    </row>
    <row r="186" spans="1:33" x14ac:dyDescent="0.2">
      <c r="E186" s="2"/>
      <c r="L186" s="2"/>
      <c r="M186" s="2"/>
    </row>
    <row r="187" spans="1:33" x14ac:dyDescent="0.2">
      <c r="E187" s="2"/>
      <c r="L187" s="2"/>
      <c r="M187" s="2"/>
    </row>
    <row r="188" spans="1:33" x14ac:dyDescent="0.2">
      <c r="E188" s="2"/>
      <c r="L188" s="2"/>
      <c r="M188" s="2"/>
    </row>
    <row r="189" spans="1:33" x14ac:dyDescent="0.2">
      <c r="E189" s="2"/>
      <c r="L189" s="2"/>
      <c r="M189" s="2"/>
    </row>
    <row r="190" spans="1:33" x14ac:dyDescent="0.2">
      <c r="E190" s="2"/>
      <c r="L190" s="2"/>
      <c r="M190" s="2"/>
    </row>
    <row r="191" spans="1:33" x14ac:dyDescent="0.2">
      <c r="E191" s="2"/>
      <c r="L191" s="2"/>
      <c r="M191" s="2"/>
    </row>
    <row r="192" spans="1:33" x14ac:dyDescent="0.2">
      <c r="E192" s="2"/>
      <c r="L192" s="2"/>
      <c r="M192" s="2"/>
    </row>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sheetData>
  <protectedRanges>
    <protectedRange sqref="A18" name="verantwoording bij personeelskosten"/>
    <protectedRange sqref="A32:C41" name="werkingskosten"/>
    <protectedRange sqref="H46" name="verantwoording bij externe prestaties"/>
    <protectedRange sqref="E54" name="verantwoording bij investeringskosten"/>
    <protectedRange algorithmName="SHA-512" hashValue="7xlfcGf83pfqUwhUDItGKavXWQ3Z3iO1visnGWOkVUtctjwNH3l/ATDL/ufr27DIUiu0UGdA1U5MuOG4ZIVCrg==" saltValue="cATjp854I3Lf8+DV9CVQdA==" spinCount="100000" sqref="A55:C59" name="investeringskosten"/>
    <protectedRange algorithmName="SHA-512" hashValue="trpuhU7duEkssbJljxQKJmJpPjbyS3VXahW7HCmakvg5f8c8XdJfOfYbAyxOleiC7n+xcadbj0Uu7tfBcu/vpw==" saltValue="p62JenirnNcGm/+nx9eKjg==" spinCount="100000" sqref="A47:F49" name="Externe prestaties"/>
    <protectedRange algorithmName="SHA-512" hashValue="IUb6XDpDHHzcZ63d7pveZ05M41icgNJVyREVKkUY/nW+Z15IXtwSNCp1jX8ipDj/bMeqzNqNctyk9KPRJMDhLQ==" saltValue="XNsBvoIMqpT59hHdRs4osg==" spinCount="100000" sqref="C4:K6" name="Projectgegevens"/>
    <protectedRange algorithmName="SHA-512" hashValue="tX25u6YuTYQeWkgmBI81AjfK0invYd5c2fOveVQT7/YelF1avxO7rX45nDV9c36HtoBPzWIt7eK59szO2IwgTA==" saltValue="C2d+4xUEYwUrj5OiVqud3Q==" spinCount="100000" sqref="A9:J14" name="Personeelskosten_1"/>
  </protectedRanges>
  <mergeCells count="48">
    <mergeCell ref="A53:C53"/>
    <mergeCell ref="C4:K4"/>
    <mergeCell ref="C5:K5"/>
    <mergeCell ref="P1:Q1"/>
    <mergeCell ref="A8:C8"/>
    <mergeCell ref="A10:C10"/>
    <mergeCell ref="A11:C11"/>
    <mergeCell ref="A6:B6"/>
    <mergeCell ref="C6:K6"/>
    <mergeCell ref="A7:K7"/>
    <mergeCell ref="A9:C9"/>
    <mergeCell ref="A38:B38"/>
    <mergeCell ref="A39:B39"/>
    <mergeCell ref="A40:B40"/>
    <mergeCell ref="A41:B41"/>
    <mergeCell ref="A42:B42"/>
    <mergeCell ref="A16:K16"/>
    <mergeCell ref="A17:K17"/>
    <mergeCell ref="A18:K24"/>
    <mergeCell ref="A26:C26"/>
    <mergeCell ref="A15:H15"/>
    <mergeCell ref="A1:K1"/>
    <mergeCell ref="A3:K3"/>
    <mergeCell ref="A12:C12"/>
    <mergeCell ref="A13:C13"/>
    <mergeCell ref="A14:C14"/>
    <mergeCell ref="A27:B27"/>
    <mergeCell ref="A28:C28"/>
    <mergeCell ref="A31:B31"/>
    <mergeCell ref="A32:B32"/>
    <mergeCell ref="A33:B33"/>
    <mergeCell ref="A30:C30"/>
    <mergeCell ref="H44:K45"/>
    <mergeCell ref="A45:F46"/>
    <mergeCell ref="E53:K53"/>
    <mergeCell ref="A54:B54"/>
    <mergeCell ref="E54:K60"/>
    <mergeCell ref="A55:B55"/>
    <mergeCell ref="H46:K50"/>
    <mergeCell ref="C47:E47"/>
    <mergeCell ref="C48:E48"/>
    <mergeCell ref="C49:E49"/>
    <mergeCell ref="A50:E50"/>
    <mergeCell ref="A59:B59"/>
    <mergeCell ref="A56:B56"/>
    <mergeCell ref="A57:B57"/>
    <mergeCell ref="A58:B58"/>
    <mergeCell ref="A60:B60"/>
  </mergeCells>
  <conditionalFormatting sqref="B48:B49">
    <cfRule type="expression" dxfId="7" priority="3">
      <formula>TRIM(A48)&lt;&gt;""</formula>
    </cfRule>
  </conditionalFormatting>
  <conditionalFormatting sqref="F9:F14 H9:H14">
    <cfRule type="expression" dxfId="6" priority="2">
      <formula>OR(ISBLANK(#REF!),#REF!="o")</formula>
    </cfRule>
  </conditionalFormatting>
  <conditionalFormatting sqref="I9:J14">
    <cfRule type="expression" dxfId="5" priority="1" stopIfTrue="1">
      <formula>OR(#REF!="f",#REF!="?")</formula>
    </cfRule>
  </conditionalFormatting>
  <dataValidations count="9">
    <dataValidation allowBlank="1" showInputMessage="1" showErrorMessage="1" promptTitle="Grote kost" prompt="Gelieve hiernaast het toelichtingsveld te lezen alvorens deze rubriek in te vullen." sqref="D65451 IO65473 SK65473 ACG65473 AMC65473 AVY65473 BFU65473 BPQ65473 BZM65473 CJI65473 CTE65473 DDA65473 DMW65473 DWS65473 EGO65473 EQK65473 FAG65473 FKC65473 FTY65473 GDU65473 GNQ65473 GXM65473 HHI65473 HRE65473 IBA65473 IKW65473 IUS65473 JEO65473 JOK65473 JYG65473 KIC65473 KRY65473 LBU65473 LLQ65473 LVM65473 MFI65473 MPE65473 MZA65473 NIW65473 NSS65473 OCO65473 OMK65473 OWG65473 PGC65473 PPY65473 PZU65473 QJQ65473 QTM65473 RDI65473 RNE65473 RXA65473 SGW65473 SQS65473 TAO65473 TKK65473 TUG65473 UEC65473 UNY65473 UXU65473 VHQ65473 VRM65473 WBI65473 WLE65473 WVA65473 D130987 IO131009 SK131009 ACG131009 AMC131009 AVY131009 BFU131009 BPQ131009 BZM131009 CJI131009 CTE131009 DDA131009 DMW131009 DWS131009 EGO131009 EQK131009 FAG131009 FKC131009 FTY131009 GDU131009 GNQ131009 GXM131009 HHI131009 HRE131009 IBA131009 IKW131009 IUS131009 JEO131009 JOK131009 JYG131009 KIC131009 KRY131009 LBU131009 LLQ131009 LVM131009 MFI131009 MPE131009 MZA131009 NIW131009 NSS131009 OCO131009 OMK131009 OWG131009 PGC131009 PPY131009 PZU131009 QJQ131009 QTM131009 RDI131009 RNE131009 RXA131009 SGW131009 SQS131009 TAO131009 TKK131009 TUG131009 UEC131009 UNY131009 UXU131009 VHQ131009 VRM131009 WBI131009 WLE131009 WVA131009 D196523 IO196545 SK196545 ACG196545 AMC196545 AVY196545 BFU196545 BPQ196545 BZM196545 CJI196545 CTE196545 DDA196545 DMW196545 DWS196545 EGO196545 EQK196545 FAG196545 FKC196545 FTY196545 GDU196545 GNQ196545 GXM196545 HHI196545 HRE196545 IBA196545 IKW196545 IUS196545 JEO196545 JOK196545 JYG196545 KIC196545 KRY196545 LBU196545 LLQ196545 LVM196545 MFI196545 MPE196545 MZA196545 NIW196545 NSS196545 OCO196545 OMK196545 OWG196545 PGC196545 PPY196545 PZU196545 QJQ196545 QTM196545 RDI196545 RNE196545 RXA196545 SGW196545 SQS196545 TAO196545 TKK196545 TUG196545 UEC196545 UNY196545 UXU196545 VHQ196545 VRM196545 WBI196545 WLE196545 WVA196545 D262059 IO262081 SK262081 ACG262081 AMC262081 AVY262081 BFU262081 BPQ262081 BZM262081 CJI262081 CTE262081 DDA262081 DMW262081 DWS262081 EGO262081 EQK262081 FAG262081 FKC262081 FTY262081 GDU262081 GNQ262081 GXM262081 HHI262081 HRE262081 IBA262081 IKW262081 IUS262081 JEO262081 JOK262081 JYG262081 KIC262081 KRY262081 LBU262081 LLQ262081 LVM262081 MFI262081 MPE262081 MZA262081 NIW262081 NSS262081 OCO262081 OMK262081 OWG262081 PGC262081 PPY262081 PZU262081 QJQ262081 QTM262081 RDI262081 RNE262081 RXA262081 SGW262081 SQS262081 TAO262081 TKK262081 TUG262081 UEC262081 UNY262081 UXU262081 VHQ262081 VRM262081 WBI262081 WLE262081 WVA262081 D327595 IO327617 SK327617 ACG327617 AMC327617 AVY327617 BFU327617 BPQ327617 BZM327617 CJI327617 CTE327617 DDA327617 DMW327617 DWS327617 EGO327617 EQK327617 FAG327617 FKC327617 FTY327617 GDU327617 GNQ327617 GXM327617 HHI327617 HRE327617 IBA327617 IKW327617 IUS327617 JEO327617 JOK327617 JYG327617 KIC327617 KRY327617 LBU327617 LLQ327617 LVM327617 MFI327617 MPE327617 MZA327617 NIW327617 NSS327617 OCO327617 OMK327617 OWG327617 PGC327617 PPY327617 PZU327617 QJQ327617 QTM327617 RDI327617 RNE327617 RXA327617 SGW327617 SQS327617 TAO327617 TKK327617 TUG327617 UEC327617 UNY327617 UXU327617 VHQ327617 VRM327617 WBI327617 WLE327617 WVA327617 D393131 IO393153 SK393153 ACG393153 AMC393153 AVY393153 BFU393153 BPQ393153 BZM393153 CJI393153 CTE393153 DDA393153 DMW393153 DWS393153 EGO393153 EQK393153 FAG393153 FKC393153 FTY393153 GDU393153 GNQ393153 GXM393153 HHI393153 HRE393153 IBA393153 IKW393153 IUS393153 JEO393153 JOK393153 JYG393153 KIC393153 KRY393153 LBU393153 LLQ393153 LVM393153 MFI393153 MPE393153 MZA393153 NIW393153 NSS393153 OCO393153 OMK393153 OWG393153 PGC393153 PPY393153 PZU393153 QJQ393153 QTM393153 RDI393153 RNE393153 RXA393153 SGW393153 SQS393153 TAO393153 TKK393153 TUG393153 UEC393153 UNY393153 UXU393153 VHQ393153 VRM393153 WBI393153 WLE393153 WVA393153 D458667 IO458689 SK458689 ACG458689 AMC458689 AVY458689 BFU458689 BPQ458689 BZM458689 CJI458689 CTE458689 DDA458689 DMW458689 DWS458689 EGO458689 EQK458689 FAG458689 FKC458689 FTY458689 GDU458689 GNQ458689 GXM458689 HHI458689 HRE458689 IBA458689 IKW458689 IUS458689 JEO458689 JOK458689 JYG458689 KIC458689 KRY458689 LBU458689 LLQ458689 LVM458689 MFI458689 MPE458689 MZA458689 NIW458689 NSS458689 OCO458689 OMK458689 OWG458689 PGC458689 PPY458689 PZU458689 QJQ458689 QTM458689 RDI458689 RNE458689 RXA458689 SGW458689 SQS458689 TAO458689 TKK458689 TUG458689 UEC458689 UNY458689 UXU458689 VHQ458689 VRM458689 WBI458689 WLE458689 WVA458689 D524203 IO524225 SK524225 ACG524225 AMC524225 AVY524225 BFU524225 BPQ524225 BZM524225 CJI524225 CTE524225 DDA524225 DMW524225 DWS524225 EGO524225 EQK524225 FAG524225 FKC524225 FTY524225 GDU524225 GNQ524225 GXM524225 HHI524225 HRE524225 IBA524225 IKW524225 IUS524225 JEO524225 JOK524225 JYG524225 KIC524225 KRY524225 LBU524225 LLQ524225 LVM524225 MFI524225 MPE524225 MZA524225 NIW524225 NSS524225 OCO524225 OMK524225 OWG524225 PGC524225 PPY524225 PZU524225 QJQ524225 QTM524225 RDI524225 RNE524225 RXA524225 SGW524225 SQS524225 TAO524225 TKK524225 TUG524225 UEC524225 UNY524225 UXU524225 VHQ524225 VRM524225 WBI524225 WLE524225 WVA524225 D589739 IO589761 SK589761 ACG589761 AMC589761 AVY589761 BFU589761 BPQ589761 BZM589761 CJI589761 CTE589761 DDA589761 DMW589761 DWS589761 EGO589761 EQK589761 FAG589761 FKC589761 FTY589761 GDU589761 GNQ589761 GXM589761 HHI589761 HRE589761 IBA589761 IKW589761 IUS589761 JEO589761 JOK589761 JYG589761 KIC589761 KRY589761 LBU589761 LLQ589761 LVM589761 MFI589761 MPE589761 MZA589761 NIW589761 NSS589761 OCO589761 OMK589761 OWG589761 PGC589761 PPY589761 PZU589761 QJQ589761 QTM589761 RDI589761 RNE589761 RXA589761 SGW589761 SQS589761 TAO589761 TKK589761 TUG589761 UEC589761 UNY589761 UXU589761 VHQ589761 VRM589761 WBI589761 WLE589761 WVA589761 D655275 IO655297 SK655297 ACG655297 AMC655297 AVY655297 BFU655297 BPQ655297 BZM655297 CJI655297 CTE655297 DDA655297 DMW655297 DWS655297 EGO655297 EQK655297 FAG655297 FKC655297 FTY655297 GDU655297 GNQ655297 GXM655297 HHI655297 HRE655297 IBA655297 IKW655297 IUS655297 JEO655297 JOK655297 JYG655297 KIC655297 KRY655297 LBU655297 LLQ655297 LVM655297 MFI655297 MPE655297 MZA655297 NIW655297 NSS655297 OCO655297 OMK655297 OWG655297 PGC655297 PPY655297 PZU655297 QJQ655297 QTM655297 RDI655297 RNE655297 RXA655297 SGW655297 SQS655297 TAO655297 TKK655297 TUG655297 UEC655297 UNY655297 UXU655297 VHQ655297 VRM655297 WBI655297 WLE655297 WVA655297 D720811 IO720833 SK720833 ACG720833 AMC720833 AVY720833 BFU720833 BPQ720833 BZM720833 CJI720833 CTE720833 DDA720833 DMW720833 DWS720833 EGO720833 EQK720833 FAG720833 FKC720833 FTY720833 GDU720833 GNQ720833 GXM720833 HHI720833 HRE720833 IBA720833 IKW720833 IUS720833 JEO720833 JOK720833 JYG720833 KIC720833 KRY720833 LBU720833 LLQ720833 LVM720833 MFI720833 MPE720833 MZA720833 NIW720833 NSS720833 OCO720833 OMK720833 OWG720833 PGC720833 PPY720833 PZU720833 QJQ720833 QTM720833 RDI720833 RNE720833 RXA720833 SGW720833 SQS720833 TAO720833 TKK720833 TUG720833 UEC720833 UNY720833 UXU720833 VHQ720833 VRM720833 WBI720833 WLE720833 WVA720833 D786347 IO786369 SK786369 ACG786369 AMC786369 AVY786369 BFU786369 BPQ786369 BZM786369 CJI786369 CTE786369 DDA786369 DMW786369 DWS786369 EGO786369 EQK786369 FAG786369 FKC786369 FTY786369 GDU786369 GNQ786369 GXM786369 HHI786369 HRE786369 IBA786369 IKW786369 IUS786369 JEO786369 JOK786369 JYG786369 KIC786369 KRY786369 LBU786369 LLQ786369 LVM786369 MFI786369 MPE786369 MZA786369 NIW786369 NSS786369 OCO786369 OMK786369 OWG786369 PGC786369 PPY786369 PZU786369 QJQ786369 QTM786369 RDI786369 RNE786369 RXA786369 SGW786369 SQS786369 TAO786369 TKK786369 TUG786369 UEC786369 UNY786369 UXU786369 VHQ786369 VRM786369 WBI786369 WLE786369 WVA786369 D851883 IO851905 SK851905 ACG851905 AMC851905 AVY851905 BFU851905 BPQ851905 BZM851905 CJI851905 CTE851905 DDA851905 DMW851905 DWS851905 EGO851905 EQK851905 FAG851905 FKC851905 FTY851905 GDU851905 GNQ851905 GXM851905 HHI851905 HRE851905 IBA851905 IKW851905 IUS851905 JEO851905 JOK851905 JYG851905 KIC851905 KRY851905 LBU851905 LLQ851905 LVM851905 MFI851905 MPE851905 MZA851905 NIW851905 NSS851905 OCO851905 OMK851905 OWG851905 PGC851905 PPY851905 PZU851905 QJQ851905 QTM851905 RDI851905 RNE851905 RXA851905 SGW851905 SQS851905 TAO851905 TKK851905 TUG851905 UEC851905 UNY851905 UXU851905 VHQ851905 VRM851905 WBI851905 WLE851905 WVA851905 D917419 IO917441 SK917441 ACG917441 AMC917441 AVY917441 BFU917441 BPQ917441 BZM917441 CJI917441 CTE917441 DDA917441 DMW917441 DWS917441 EGO917441 EQK917441 FAG917441 FKC917441 FTY917441 GDU917441 GNQ917441 GXM917441 HHI917441 HRE917441 IBA917441 IKW917441 IUS917441 JEO917441 JOK917441 JYG917441 KIC917441 KRY917441 LBU917441 LLQ917441 LVM917441 MFI917441 MPE917441 MZA917441 NIW917441 NSS917441 OCO917441 OMK917441 OWG917441 PGC917441 PPY917441 PZU917441 QJQ917441 QTM917441 RDI917441 RNE917441 RXA917441 SGW917441 SQS917441 TAO917441 TKK917441 TUG917441 UEC917441 UNY917441 UXU917441 VHQ917441 VRM917441 WBI917441 WLE917441 WVA917441 D982955 IO982977 SK982977 ACG982977 AMC982977 AVY982977 BFU982977 BPQ982977 BZM982977 CJI982977 CTE982977 DDA982977 DMW982977 DWS982977 EGO982977 EQK982977 FAG982977 FKC982977 FTY982977 GDU982977 GNQ982977 GXM982977 HHI982977 HRE982977 IBA982977 IKW982977 IUS982977 JEO982977 JOK982977 JYG982977 KIC982977 KRY982977 LBU982977 LLQ982977 LVM982977 MFI982977 MPE982977 MZA982977 NIW982977 NSS982977 OCO982977 OMK982977 OWG982977 PGC982977 PPY982977 PZU982977 QJQ982977 QTM982977 RDI982977 RNE982977 RXA982977 SGW982977 SQS982977 TAO982977 TKK982977 TUG982977 UEC982977 UNY982977 UXU982977 VHQ982977 VRM982977 WBI982977 WLE982977 WVA982977" xr:uid="{CA73B604-D614-43A9-AF8A-AF985E93F995}"/>
    <dataValidation type="whole" allowBlank="1" showInputMessage="1" showErrorMessage="1" error="Gelieve een bedrag lager dan 20.000 EUR in te vullen" sqref="WUY982926 IM65422 SI65422 ACE65422 AMA65422 AVW65422 BFS65422 BPO65422 BZK65422 CJG65422 CTC65422 DCY65422 DMU65422 DWQ65422 EGM65422 EQI65422 FAE65422 FKA65422 FTW65422 GDS65422 GNO65422 GXK65422 HHG65422 HRC65422 IAY65422 IKU65422 IUQ65422 JEM65422 JOI65422 JYE65422 KIA65422 KRW65422 LBS65422 LLO65422 LVK65422 MFG65422 MPC65422 MYY65422 NIU65422 NSQ65422 OCM65422 OMI65422 OWE65422 PGA65422 PPW65422 PZS65422 QJO65422 QTK65422 RDG65422 RNC65422 RWY65422 SGU65422 SQQ65422 TAM65422 TKI65422 TUE65422 UEA65422 UNW65422 UXS65422 VHO65422 VRK65422 WBG65422 WLC65422 WUY65422 IM130958 SI130958 ACE130958 AMA130958 AVW130958 BFS130958 BPO130958 BZK130958 CJG130958 CTC130958 DCY130958 DMU130958 DWQ130958 EGM130958 EQI130958 FAE130958 FKA130958 FTW130958 GDS130958 GNO130958 GXK130958 HHG130958 HRC130958 IAY130958 IKU130958 IUQ130958 JEM130958 JOI130958 JYE130958 KIA130958 KRW130958 LBS130958 LLO130958 LVK130958 MFG130958 MPC130958 MYY130958 NIU130958 NSQ130958 OCM130958 OMI130958 OWE130958 PGA130958 PPW130958 PZS130958 QJO130958 QTK130958 RDG130958 RNC130958 RWY130958 SGU130958 SQQ130958 TAM130958 TKI130958 TUE130958 UEA130958 UNW130958 UXS130958 VHO130958 VRK130958 WBG130958 WLC130958 WUY130958 IM196494 SI196494 ACE196494 AMA196494 AVW196494 BFS196494 BPO196494 BZK196494 CJG196494 CTC196494 DCY196494 DMU196494 DWQ196494 EGM196494 EQI196494 FAE196494 FKA196494 FTW196494 GDS196494 GNO196494 GXK196494 HHG196494 HRC196494 IAY196494 IKU196494 IUQ196494 JEM196494 JOI196494 JYE196494 KIA196494 KRW196494 LBS196494 LLO196494 LVK196494 MFG196494 MPC196494 MYY196494 NIU196494 NSQ196494 OCM196494 OMI196494 OWE196494 PGA196494 PPW196494 PZS196494 QJO196494 QTK196494 RDG196494 RNC196494 RWY196494 SGU196494 SQQ196494 TAM196494 TKI196494 TUE196494 UEA196494 UNW196494 UXS196494 VHO196494 VRK196494 WBG196494 WLC196494 WUY196494 IM262030 SI262030 ACE262030 AMA262030 AVW262030 BFS262030 BPO262030 BZK262030 CJG262030 CTC262030 DCY262030 DMU262030 DWQ262030 EGM262030 EQI262030 FAE262030 FKA262030 FTW262030 GDS262030 GNO262030 GXK262030 HHG262030 HRC262030 IAY262030 IKU262030 IUQ262030 JEM262030 JOI262030 JYE262030 KIA262030 KRW262030 LBS262030 LLO262030 LVK262030 MFG262030 MPC262030 MYY262030 NIU262030 NSQ262030 OCM262030 OMI262030 OWE262030 PGA262030 PPW262030 PZS262030 QJO262030 QTK262030 RDG262030 RNC262030 RWY262030 SGU262030 SQQ262030 TAM262030 TKI262030 TUE262030 UEA262030 UNW262030 UXS262030 VHO262030 VRK262030 WBG262030 WLC262030 WUY262030 IM327566 SI327566 ACE327566 AMA327566 AVW327566 BFS327566 BPO327566 BZK327566 CJG327566 CTC327566 DCY327566 DMU327566 DWQ327566 EGM327566 EQI327566 FAE327566 FKA327566 FTW327566 GDS327566 GNO327566 GXK327566 HHG327566 HRC327566 IAY327566 IKU327566 IUQ327566 JEM327566 JOI327566 JYE327566 KIA327566 KRW327566 LBS327566 LLO327566 LVK327566 MFG327566 MPC327566 MYY327566 NIU327566 NSQ327566 OCM327566 OMI327566 OWE327566 PGA327566 PPW327566 PZS327566 QJO327566 QTK327566 RDG327566 RNC327566 RWY327566 SGU327566 SQQ327566 TAM327566 TKI327566 TUE327566 UEA327566 UNW327566 UXS327566 VHO327566 VRK327566 WBG327566 WLC327566 WUY327566 IM393102 SI393102 ACE393102 AMA393102 AVW393102 BFS393102 BPO393102 BZK393102 CJG393102 CTC393102 DCY393102 DMU393102 DWQ393102 EGM393102 EQI393102 FAE393102 FKA393102 FTW393102 GDS393102 GNO393102 GXK393102 HHG393102 HRC393102 IAY393102 IKU393102 IUQ393102 JEM393102 JOI393102 JYE393102 KIA393102 KRW393102 LBS393102 LLO393102 LVK393102 MFG393102 MPC393102 MYY393102 NIU393102 NSQ393102 OCM393102 OMI393102 OWE393102 PGA393102 PPW393102 PZS393102 QJO393102 QTK393102 RDG393102 RNC393102 RWY393102 SGU393102 SQQ393102 TAM393102 TKI393102 TUE393102 UEA393102 UNW393102 UXS393102 VHO393102 VRK393102 WBG393102 WLC393102 WUY393102 IM458638 SI458638 ACE458638 AMA458638 AVW458638 BFS458638 BPO458638 BZK458638 CJG458638 CTC458638 DCY458638 DMU458638 DWQ458638 EGM458638 EQI458638 FAE458638 FKA458638 FTW458638 GDS458638 GNO458638 GXK458638 HHG458638 HRC458638 IAY458638 IKU458638 IUQ458638 JEM458638 JOI458638 JYE458638 KIA458638 KRW458638 LBS458638 LLO458638 LVK458638 MFG458638 MPC458638 MYY458638 NIU458638 NSQ458638 OCM458638 OMI458638 OWE458638 PGA458638 PPW458638 PZS458638 QJO458638 QTK458638 RDG458638 RNC458638 RWY458638 SGU458638 SQQ458638 TAM458638 TKI458638 TUE458638 UEA458638 UNW458638 UXS458638 VHO458638 VRK458638 WBG458638 WLC458638 WUY458638 IM524174 SI524174 ACE524174 AMA524174 AVW524174 BFS524174 BPO524174 BZK524174 CJG524174 CTC524174 DCY524174 DMU524174 DWQ524174 EGM524174 EQI524174 FAE524174 FKA524174 FTW524174 GDS524174 GNO524174 GXK524174 HHG524174 HRC524174 IAY524174 IKU524174 IUQ524174 JEM524174 JOI524174 JYE524174 KIA524174 KRW524174 LBS524174 LLO524174 LVK524174 MFG524174 MPC524174 MYY524174 NIU524174 NSQ524174 OCM524174 OMI524174 OWE524174 PGA524174 PPW524174 PZS524174 QJO524174 QTK524174 RDG524174 RNC524174 RWY524174 SGU524174 SQQ524174 TAM524174 TKI524174 TUE524174 UEA524174 UNW524174 UXS524174 VHO524174 VRK524174 WBG524174 WLC524174 WUY524174 IM589710 SI589710 ACE589710 AMA589710 AVW589710 BFS589710 BPO589710 BZK589710 CJG589710 CTC589710 DCY589710 DMU589710 DWQ589710 EGM589710 EQI589710 FAE589710 FKA589710 FTW589710 GDS589710 GNO589710 GXK589710 HHG589710 HRC589710 IAY589710 IKU589710 IUQ589710 JEM589710 JOI589710 JYE589710 KIA589710 KRW589710 LBS589710 LLO589710 LVK589710 MFG589710 MPC589710 MYY589710 NIU589710 NSQ589710 OCM589710 OMI589710 OWE589710 PGA589710 PPW589710 PZS589710 QJO589710 QTK589710 RDG589710 RNC589710 RWY589710 SGU589710 SQQ589710 TAM589710 TKI589710 TUE589710 UEA589710 UNW589710 UXS589710 VHO589710 VRK589710 WBG589710 WLC589710 WUY589710 IM655246 SI655246 ACE655246 AMA655246 AVW655246 BFS655246 BPO655246 BZK655246 CJG655246 CTC655246 DCY655246 DMU655246 DWQ655246 EGM655246 EQI655246 FAE655246 FKA655246 FTW655246 GDS655246 GNO655246 GXK655246 HHG655246 HRC655246 IAY655246 IKU655246 IUQ655246 JEM655246 JOI655246 JYE655246 KIA655246 KRW655246 LBS655246 LLO655246 LVK655246 MFG655246 MPC655246 MYY655246 NIU655246 NSQ655246 OCM655246 OMI655246 OWE655246 PGA655246 PPW655246 PZS655246 QJO655246 QTK655246 RDG655246 RNC655246 RWY655246 SGU655246 SQQ655246 TAM655246 TKI655246 TUE655246 UEA655246 UNW655246 UXS655246 VHO655246 VRK655246 WBG655246 WLC655246 WUY655246 IM720782 SI720782 ACE720782 AMA720782 AVW720782 BFS720782 BPO720782 BZK720782 CJG720782 CTC720782 DCY720782 DMU720782 DWQ720782 EGM720782 EQI720782 FAE720782 FKA720782 FTW720782 GDS720782 GNO720782 GXK720782 HHG720782 HRC720782 IAY720782 IKU720782 IUQ720782 JEM720782 JOI720782 JYE720782 KIA720782 KRW720782 LBS720782 LLO720782 LVK720782 MFG720782 MPC720782 MYY720782 NIU720782 NSQ720782 OCM720782 OMI720782 OWE720782 PGA720782 PPW720782 PZS720782 QJO720782 QTK720782 RDG720782 RNC720782 RWY720782 SGU720782 SQQ720782 TAM720782 TKI720782 TUE720782 UEA720782 UNW720782 UXS720782 VHO720782 VRK720782 WBG720782 WLC720782 WUY720782 IM786318 SI786318 ACE786318 AMA786318 AVW786318 BFS786318 BPO786318 BZK786318 CJG786318 CTC786318 DCY786318 DMU786318 DWQ786318 EGM786318 EQI786318 FAE786318 FKA786318 FTW786318 GDS786318 GNO786318 GXK786318 HHG786318 HRC786318 IAY786318 IKU786318 IUQ786318 JEM786318 JOI786318 JYE786318 KIA786318 KRW786318 LBS786318 LLO786318 LVK786318 MFG786318 MPC786318 MYY786318 NIU786318 NSQ786318 OCM786318 OMI786318 OWE786318 PGA786318 PPW786318 PZS786318 QJO786318 QTK786318 RDG786318 RNC786318 RWY786318 SGU786318 SQQ786318 TAM786318 TKI786318 TUE786318 UEA786318 UNW786318 UXS786318 VHO786318 VRK786318 WBG786318 WLC786318 WUY786318 IM851854 SI851854 ACE851854 AMA851854 AVW851854 BFS851854 BPO851854 BZK851854 CJG851854 CTC851854 DCY851854 DMU851854 DWQ851854 EGM851854 EQI851854 FAE851854 FKA851854 FTW851854 GDS851854 GNO851854 GXK851854 HHG851854 HRC851854 IAY851854 IKU851854 IUQ851854 JEM851854 JOI851854 JYE851854 KIA851854 KRW851854 LBS851854 LLO851854 LVK851854 MFG851854 MPC851854 MYY851854 NIU851854 NSQ851854 OCM851854 OMI851854 OWE851854 PGA851854 PPW851854 PZS851854 QJO851854 QTK851854 RDG851854 RNC851854 RWY851854 SGU851854 SQQ851854 TAM851854 TKI851854 TUE851854 UEA851854 UNW851854 UXS851854 VHO851854 VRK851854 WBG851854 WLC851854 WUY851854 IM917390 SI917390 ACE917390 AMA917390 AVW917390 BFS917390 BPO917390 BZK917390 CJG917390 CTC917390 DCY917390 DMU917390 DWQ917390 EGM917390 EQI917390 FAE917390 FKA917390 FTW917390 GDS917390 GNO917390 GXK917390 HHG917390 HRC917390 IAY917390 IKU917390 IUQ917390 JEM917390 JOI917390 JYE917390 KIA917390 KRW917390 LBS917390 LLO917390 LVK917390 MFG917390 MPC917390 MYY917390 NIU917390 NSQ917390 OCM917390 OMI917390 OWE917390 PGA917390 PPW917390 PZS917390 QJO917390 QTK917390 RDG917390 RNC917390 RWY917390 SGU917390 SQQ917390 TAM917390 TKI917390 TUE917390 UEA917390 UNW917390 UXS917390 VHO917390 VRK917390 WBG917390 WLC917390 WUY917390 IM982926 SI982926 ACE982926 AMA982926 AVW982926 BFS982926 BPO982926 BZK982926 CJG982926 CTC982926 DCY982926 DMU982926 DWQ982926 EGM982926 EQI982926 FAE982926 FKA982926 FTW982926 GDS982926 GNO982926 GXK982926 HHG982926 HRC982926 IAY982926 IKU982926 IUQ982926 JEM982926 JOI982926 JYE982926 KIA982926 KRW982926 LBS982926 LLO982926 LVK982926 MFG982926 MPC982926 MYY982926 NIU982926 NSQ982926 OCM982926 OMI982926 OWE982926 PGA982926 PPW982926 PZS982926 QJO982926 QTK982926 RDG982926 RNC982926 RWY982926 SGU982926 SQQ982926 TAM982926 TKI982926 TUE982926 UEA982926 UNW982926 UXS982926 VHO982926 VRK982926 WBG982926 WLC982926" xr:uid="{C1614BA4-67B7-4559-A919-8BB7CC9D07AD}">
      <formula1>0</formula1>
      <formula2>20000</formula2>
    </dataValidation>
    <dataValidation type="list" allowBlank="1" showInputMessage="1" showErrorMessage="1" sqref="WUY982854:WUY982904 WLC982854:WLC982904 WBG982854:WBG982904 VRK982854:VRK982904 VHO982854:VHO982904 UXS982854:UXS982904 UNW982854:UNW982904 UEA982854:UEA982904 TUE982854:TUE982904 TKI982854:TKI982904 TAM982854:TAM982904 SQQ982854:SQQ982904 SGU982854:SGU982904 RWY982854:RWY982904 RNC982854:RNC982904 RDG982854:RDG982904 QTK982854:QTK982904 QJO982854:QJO982904 PZS982854:PZS982904 PPW982854:PPW982904 PGA982854:PGA982904 OWE982854:OWE982904 OMI982854:OMI982904 OCM982854:OCM982904 NSQ982854:NSQ982904 NIU982854:NIU982904 MYY982854:MYY982904 MPC982854:MPC982904 MFG982854:MFG982904 LVK982854:LVK982904 LLO982854:LLO982904 LBS982854:LBS982904 KRW982854:KRW982904 KIA982854:KIA982904 JYE982854:JYE982904 JOI982854:JOI982904 JEM982854:JEM982904 IUQ982854:IUQ982904 IKU982854:IKU982904 IAY982854:IAY982904 HRC982854:HRC982904 HHG982854:HHG982904 GXK982854:GXK982904 GNO982854:GNO982904 GDS982854:GDS982904 FTW982854:FTW982904 FKA982854:FKA982904 FAE982854:FAE982904 EQI982854:EQI982904 EGM982854:EGM982904 DWQ982854:DWQ982904 DMU982854:DMU982904 DCY982854:DCY982904 CTC982854:CTC982904 CJG982854:CJG982904 BZK982854:BZK982904 BPO982854:BPO982904 BFS982854:BFS982904 AVW982854:AVW982904 AMA982854:AMA982904 ACE982854:ACE982904 SI982854:SI982904 IM982854:IM982904 WUY917318:WUY917368 WLC917318:WLC917368 WBG917318:WBG917368 VRK917318:VRK917368 VHO917318:VHO917368 UXS917318:UXS917368 UNW917318:UNW917368 UEA917318:UEA917368 TUE917318:TUE917368 TKI917318:TKI917368 TAM917318:TAM917368 SQQ917318:SQQ917368 SGU917318:SGU917368 RWY917318:RWY917368 RNC917318:RNC917368 RDG917318:RDG917368 QTK917318:QTK917368 QJO917318:QJO917368 PZS917318:PZS917368 PPW917318:PPW917368 PGA917318:PGA917368 OWE917318:OWE917368 OMI917318:OMI917368 OCM917318:OCM917368 NSQ917318:NSQ917368 NIU917318:NIU917368 MYY917318:MYY917368 MPC917318:MPC917368 MFG917318:MFG917368 LVK917318:LVK917368 LLO917318:LLO917368 LBS917318:LBS917368 KRW917318:KRW917368 KIA917318:KIA917368 JYE917318:JYE917368 JOI917318:JOI917368 JEM917318:JEM917368 IUQ917318:IUQ917368 IKU917318:IKU917368 IAY917318:IAY917368 HRC917318:HRC917368 HHG917318:HHG917368 GXK917318:GXK917368 GNO917318:GNO917368 GDS917318:GDS917368 FTW917318:FTW917368 FKA917318:FKA917368 FAE917318:FAE917368 EQI917318:EQI917368 EGM917318:EGM917368 DWQ917318:DWQ917368 DMU917318:DMU917368 DCY917318:DCY917368 CTC917318:CTC917368 CJG917318:CJG917368 BZK917318:BZK917368 BPO917318:BPO917368 BFS917318:BFS917368 AVW917318:AVW917368 AMA917318:AMA917368 ACE917318:ACE917368 SI917318:SI917368 IM917318:IM917368 WUY851782:WUY851832 WLC851782:WLC851832 WBG851782:WBG851832 VRK851782:VRK851832 VHO851782:VHO851832 UXS851782:UXS851832 UNW851782:UNW851832 UEA851782:UEA851832 TUE851782:TUE851832 TKI851782:TKI851832 TAM851782:TAM851832 SQQ851782:SQQ851832 SGU851782:SGU851832 RWY851782:RWY851832 RNC851782:RNC851832 RDG851782:RDG851832 QTK851782:QTK851832 QJO851782:QJO851832 PZS851782:PZS851832 PPW851782:PPW851832 PGA851782:PGA851832 OWE851782:OWE851832 OMI851782:OMI851832 OCM851782:OCM851832 NSQ851782:NSQ851832 NIU851782:NIU851832 MYY851782:MYY851832 MPC851782:MPC851832 MFG851782:MFG851832 LVK851782:LVK851832 LLO851782:LLO851832 LBS851782:LBS851832 KRW851782:KRW851832 KIA851782:KIA851832 JYE851782:JYE851832 JOI851782:JOI851832 JEM851782:JEM851832 IUQ851782:IUQ851832 IKU851782:IKU851832 IAY851782:IAY851832 HRC851782:HRC851832 HHG851782:HHG851832 GXK851782:GXK851832 GNO851782:GNO851832 GDS851782:GDS851832 FTW851782:FTW851832 FKA851782:FKA851832 FAE851782:FAE851832 EQI851782:EQI851832 EGM851782:EGM851832 DWQ851782:DWQ851832 DMU851782:DMU851832 DCY851782:DCY851832 CTC851782:CTC851832 CJG851782:CJG851832 BZK851782:BZK851832 BPO851782:BPO851832 BFS851782:BFS851832 AVW851782:AVW851832 AMA851782:AMA851832 ACE851782:ACE851832 SI851782:SI851832 IM851782:IM851832 WUY786246:WUY786296 WLC786246:WLC786296 WBG786246:WBG786296 VRK786246:VRK786296 VHO786246:VHO786296 UXS786246:UXS786296 UNW786246:UNW786296 UEA786246:UEA786296 TUE786246:TUE786296 TKI786246:TKI786296 TAM786246:TAM786296 SQQ786246:SQQ786296 SGU786246:SGU786296 RWY786246:RWY786296 RNC786246:RNC786296 RDG786246:RDG786296 QTK786246:QTK786296 QJO786246:QJO786296 PZS786246:PZS786296 PPW786246:PPW786296 PGA786246:PGA786296 OWE786246:OWE786296 OMI786246:OMI786296 OCM786246:OCM786296 NSQ786246:NSQ786296 NIU786246:NIU786296 MYY786246:MYY786296 MPC786246:MPC786296 MFG786246:MFG786296 LVK786246:LVK786296 LLO786246:LLO786296 LBS786246:LBS786296 KRW786246:KRW786296 KIA786246:KIA786296 JYE786246:JYE786296 JOI786246:JOI786296 JEM786246:JEM786296 IUQ786246:IUQ786296 IKU786246:IKU786296 IAY786246:IAY786296 HRC786246:HRC786296 HHG786246:HHG786296 GXK786246:GXK786296 GNO786246:GNO786296 GDS786246:GDS786296 FTW786246:FTW786296 FKA786246:FKA786296 FAE786246:FAE786296 EQI786246:EQI786296 EGM786246:EGM786296 DWQ786246:DWQ786296 DMU786246:DMU786296 DCY786246:DCY786296 CTC786246:CTC786296 CJG786246:CJG786296 BZK786246:BZK786296 BPO786246:BPO786296 BFS786246:BFS786296 AVW786246:AVW786296 AMA786246:AMA786296 ACE786246:ACE786296 SI786246:SI786296 IM786246:IM786296 WUY720710:WUY720760 WLC720710:WLC720760 WBG720710:WBG720760 VRK720710:VRK720760 VHO720710:VHO720760 UXS720710:UXS720760 UNW720710:UNW720760 UEA720710:UEA720760 TUE720710:TUE720760 TKI720710:TKI720760 TAM720710:TAM720760 SQQ720710:SQQ720760 SGU720710:SGU720760 RWY720710:RWY720760 RNC720710:RNC720760 RDG720710:RDG720760 QTK720710:QTK720760 QJO720710:QJO720760 PZS720710:PZS720760 PPW720710:PPW720760 PGA720710:PGA720760 OWE720710:OWE720760 OMI720710:OMI720760 OCM720710:OCM720760 NSQ720710:NSQ720760 NIU720710:NIU720760 MYY720710:MYY720760 MPC720710:MPC720760 MFG720710:MFG720760 LVK720710:LVK720760 LLO720710:LLO720760 LBS720710:LBS720760 KRW720710:KRW720760 KIA720710:KIA720760 JYE720710:JYE720760 JOI720710:JOI720760 JEM720710:JEM720760 IUQ720710:IUQ720760 IKU720710:IKU720760 IAY720710:IAY720760 HRC720710:HRC720760 HHG720710:HHG720760 GXK720710:GXK720760 GNO720710:GNO720760 GDS720710:GDS720760 FTW720710:FTW720760 FKA720710:FKA720760 FAE720710:FAE720760 EQI720710:EQI720760 EGM720710:EGM720760 DWQ720710:DWQ720760 DMU720710:DMU720760 DCY720710:DCY720760 CTC720710:CTC720760 CJG720710:CJG720760 BZK720710:BZK720760 BPO720710:BPO720760 BFS720710:BFS720760 AVW720710:AVW720760 AMA720710:AMA720760 ACE720710:ACE720760 SI720710:SI720760 IM720710:IM720760 WUY655174:WUY655224 WLC655174:WLC655224 WBG655174:WBG655224 VRK655174:VRK655224 VHO655174:VHO655224 UXS655174:UXS655224 UNW655174:UNW655224 UEA655174:UEA655224 TUE655174:TUE655224 TKI655174:TKI655224 TAM655174:TAM655224 SQQ655174:SQQ655224 SGU655174:SGU655224 RWY655174:RWY655224 RNC655174:RNC655224 RDG655174:RDG655224 QTK655174:QTK655224 QJO655174:QJO655224 PZS655174:PZS655224 PPW655174:PPW655224 PGA655174:PGA655224 OWE655174:OWE655224 OMI655174:OMI655224 OCM655174:OCM655224 NSQ655174:NSQ655224 NIU655174:NIU655224 MYY655174:MYY655224 MPC655174:MPC655224 MFG655174:MFG655224 LVK655174:LVK655224 LLO655174:LLO655224 LBS655174:LBS655224 KRW655174:KRW655224 KIA655174:KIA655224 JYE655174:JYE655224 JOI655174:JOI655224 JEM655174:JEM655224 IUQ655174:IUQ655224 IKU655174:IKU655224 IAY655174:IAY655224 HRC655174:HRC655224 HHG655174:HHG655224 GXK655174:GXK655224 GNO655174:GNO655224 GDS655174:GDS655224 FTW655174:FTW655224 FKA655174:FKA655224 FAE655174:FAE655224 EQI655174:EQI655224 EGM655174:EGM655224 DWQ655174:DWQ655224 DMU655174:DMU655224 DCY655174:DCY655224 CTC655174:CTC655224 CJG655174:CJG655224 BZK655174:BZK655224 BPO655174:BPO655224 BFS655174:BFS655224 AVW655174:AVW655224 AMA655174:AMA655224 ACE655174:ACE655224 SI655174:SI655224 IM655174:IM655224 WUY589638:WUY589688 WLC589638:WLC589688 WBG589638:WBG589688 VRK589638:VRK589688 VHO589638:VHO589688 UXS589638:UXS589688 UNW589638:UNW589688 UEA589638:UEA589688 TUE589638:TUE589688 TKI589638:TKI589688 TAM589638:TAM589688 SQQ589638:SQQ589688 SGU589638:SGU589688 RWY589638:RWY589688 RNC589638:RNC589688 RDG589638:RDG589688 QTK589638:QTK589688 QJO589638:QJO589688 PZS589638:PZS589688 PPW589638:PPW589688 PGA589638:PGA589688 OWE589638:OWE589688 OMI589638:OMI589688 OCM589638:OCM589688 NSQ589638:NSQ589688 NIU589638:NIU589688 MYY589638:MYY589688 MPC589638:MPC589688 MFG589638:MFG589688 LVK589638:LVK589688 LLO589638:LLO589688 LBS589638:LBS589688 KRW589638:KRW589688 KIA589638:KIA589688 JYE589638:JYE589688 JOI589638:JOI589688 JEM589638:JEM589688 IUQ589638:IUQ589688 IKU589638:IKU589688 IAY589638:IAY589688 HRC589638:HRC589688 HHG589638:HHG589688 GXK589638:GXK589688 GNO589638:GNO589688 GDS589638:GDS589688 FTW589638:FTW589688 FKA589638:FKA589688 FAE589638:FAE589688 EQI589638:EQI589688 EGM589638:EGM589688 DWQ589638:DWQ589688 DMU589638:DMU589688 DCY589638:DCY589688 CTC589638:CTC589688 CJG589638:CJG589688 BZK589638:BZK589688 BPO589638:BPO589688 BFS589638:BFS589688 AVW589638:AVW589688 AMA589638:AMA589688 ACE589638:ACE589688 SI589638:SI589688 IM589638:IM589688 WUY524102:WUY524152 WLC524102:WLC524152 WBG524102:WBG524152 VRK524102:VRK524152 VHO524102:VHO524152 UXS524102:UXS524152 UNW524102:UNW524152 UEA524102:UEA524152 TUE524102:TUE524152 TKI524102:TKI524152 TAM524102:TAM524152 SQQ524102:SQQ524152 SGU524102:SGU524152 RWY524102:RWY524152 RNC524102:RNC524152 RDG524102:RDG524152 QTK524102:QTK524152 QJO524102:QJO524152 PZS524102:PZS524152 PPW524102:PPW524152 PGA524102:PGA524152 OWE524102:OWE524152 OMI524102:OMI524152 OCM524102:OCM524152 NSQ524102:NSQ524152 NIU524102:NIU524152 MYY524102:MYY524152 MPC524102:MPC524152 MFG524102:MFG524152 LVK524102:LVK524152 LLO524102:LLO524152 LBS524102:LBS524152 KRW524102:KRW524152 KIA524102:KIA524152 JYE524102:JYE524152 JOI524102:JOI524152 JEM524102:JEM524152 IUQ524102:IUQ524152 IKU524102:IKU524152 IAY524102:IAY524152 HRC524102:HRC524152 HHG524102:HHG524152 GXK524102:GXK524152 GNO524102:GNO524152 GDS524102:GDS524152 FTW524102:FTW524152 FKA524102:FKA524152 FAE524102:FAE524152 EQI524102:EQI524152 EGM524102:EGM524152 DWQ524102:DWQ524152 DMU524102:DMU524152 DCY524102:DCY524152 CTC524102:CTC524152 CJG524102:CJG524152 BZK524102:BZK524152 BPO524102:BPO524152 BFS524102:BFS524152 AVW524102:AVW524152 AMA524102:AMA524152 ACE524102:ACE524152 SI524102:SI524152 IM524102:IM524152 WUY458566:WUY458616 WLC458566:WLC458616 WBG458566:WBG458616 VRK458566:VRK458616 VHO458566:VHO458616 UXS458566:UXS458616 UNW458566:UNW458616 UEA458566:UEA458616 TUE458566:TUE458616 TKI458566:TKI458616 TAM458566:TAM458616 SQQ458566:SQQ458616 SGU458566:SGU458616 RWY458566:RWY458616 RNC458566:RNC458616 RDG458566:RDG458616 QTK458566:QTK458616 QJO458566:QJO458616 PZS458566:PZS458616 PPW458566:PPW458616 PGA458566:PGA458616 OWE458566:OWE458616 OMI458566:OMI458616 OCM458566:OCM458616 NSQ458566:NSQ458616 NIU458566:NIU458616 MYY458566:MYY458616 MPC458566:MPC458616 MFG458566:MFG458616 LVK458566:LVK458616 LLO458566:LLO458616 LBS458566:LBS458616 KRW458566:KRW458616 KIA458566:KIA458616 JYE458566:JYE458616 JOI458566:JOI458616 JEM458566:JEM458616 IUQ458566:IUQ458616 IKU458566:IKU458616 IAY458566:IAY458616 HRC458566:HRC458616 HHG458566:HHG458616 GXK458566:GXK458616 GNO458566:GNO458616 GDS458566:GDS458616 FTW458566:FTW458616 FKA458566:FKA458616 FAE458566:FAE458616 EQI458566:EQI458616 EGM458566:EGM458616 DWQ458566:DWQ458616 DMU458566:DMU458616 DCY458566:DCY458616 CTC458566:CTC458616 CJG458566:CJG458616 BZK458566:BZK458616 BPO458566:BPO458616 BFS458566:BFS458616 AVW458566:AVW458616 AMA458566:AMA458616 ACE458566:ACE458616 SI458566:SI458616 IM458566:IM458616 WUY393030:WUY393080 WLC393030:WLC393080 WBG393030:WBG393080 VRK393030:VRK393080 VHO393030:VHO393080 UXS393030:UXS393080 UNW393030:UNW393080 UEA393030:UEA393080 TUE393030:TUE393080 TKI393030:TKI393080 TAM393030:TAM393080 SQQ393030:SQQ393080 SGU393030:SGU393080 RWY393030:RWY393080 RNC393030:RNC393080 RDG393030:RDG393080 QTK393030:QTK393080 QJO393030:QJO393080 PZS393030:PZS393080 PPW393030:PPW393080 PGA393030:PGA393080 OWE393030:OWE393080 OMI393030:OMI393080 OCM393030:OCM393080 NSQ393030:NSQ393080 NIU393030:NIU393080 MYY393030:MYY393080 MPC393030:MPC393080 MFG393030:MFG393080 LVK393030:LVK393080 LLO393030:LLO393080 LBS393030:LBS393080 KRW393030:KRW393080 KIA393030:KIA393080 JYE393030:JYE393080 JOI393030:JOI393080 JEM393030:JEM393080 IUQ393030:IUQ393080 IKU393030:IKU393080 IAY393030:IAY393080 HRC393030:HRC393080 HHG393030:HHG393080 GXK393030:GXK393080 GNO393030:GNO393080 GDS393030:GDS393080 FTW393030:FTW393080 FKA393030:FKA393080 FAE393030:FAE393080 EQI393030:EQI393080 EGM393030:EGM393080 DWQ393030:DWQ393080 DMU393030:DMU393080 DCY393030:DCY393080 CTC393030:CTC393080 CJG393030:CJG393080 BZK393030:BZK393080 BPO393030:BPO393080 BFS393030:BFS393080 AVW393030:AVW393080 AMA393030:AMA393080 ACE393030:ACE393080 SI393030:SI393080 IM393030:IM393080 WUY327494:WUY327544 WLC327494:WLC327544 WBG327494:WBG327544 VRK327494:VRK327544 VHO327494:VHO327544 UXS327494:UXS327544 UNW327494:UNW327544 UEA327494:UEA327544 TUE327494:TUE327544 TKI327494:TKI327544 TAM327494:TAM327544 SQQ327494:SQQ327544 SGU327494:SGU327544 RWY327494:RWY327544 RNC327494:RNC327544 RDG327494:RDG327544 QTK327494:QTK327544 QJO327494:QJO327544 PZS327494:PZS327544 PPW327494:PPW327544 PGA327494:PGA327544 OWE327494:OWE327544 OMI327494:OMI327544 OCM327494:OCM327544 NSQ327494:NSQ327544 NIU327494:NIU327544 MYY327494:MYY327544 MPC327494:MPC327544 MFG327494:MFG327544 LVK327494:LVK327544 LLO327494:LLO327544 LBS327494:LBS327544 KRW327494:KRW327544 KIA327494:KIA327544 JYE327494:JYE327544 JOI327494:JOI327544 JEM327494:JEM327544 IUQ327494:IUQ327544 IKU327494:IKU327544 IAY327494:IAY327544 HRC327494:HRC327544 HHG327494:HHG327544 GXK327494:GXK327544 GNO327494:GNO327544 GDS327494:GDS327544 FTW327494:FTW327544 FKA327494:FKA327544 FAE327494:FAE327544 EQI327494:EQI327544 EGM327494:EGM327544 DWQ327494:DWQ327544 DMU327494:DMU327544 DCY327494:DCY327544 CTC327494:CTC327544 CJG327494:CJG327544 BZK327494:BZK327544 BPO327494:BPO327544 BFS327494:BFS327544 AVW327494:AVW327544 AMA327494:AMA327544 ACE327494:ACE327544 SI327494:SI327544 IM327494:IM327544 WUY261958:WUY262008 WLC261958:WLC262008 WBG261958:WBG262008 VRK261958:VRK262008 VHO261958:VHO262008 UXS261958:UXS262008 UNW261958:UNW262008 UEA261958:UEA262008 TUE261958:TUE262008 TKI261958:TKI262008 TAM261958:TAM262008 SQQ261958:SQQ262008 SGU261958:SGU262008 RWY261958:RWY262008 RNC261958:RNC262008 RDG261958:RDG262008 QTK261958:QTK262008 QJO261958:QJO262008 PZS261958:PZS262008 PPW261958:PPW262008 PGA261958:PGA262008 OWE261958:OWE262008 OMI261958:OMI262008 OCM261958:OCM262008 NSQ261958:NSQ262008 NIU261958:NIU262008 MYY261958:MYY262008 MPC261958:MPC262008 MFG261958:MFG262008 LVK261958:LVK262008 LLO261958:LLO262008 LBS261958:LBS262008 KRW261958:KRW262008 KIA261958:KIA262008 JYE261958:JYE262008 JOI261958:JOI262008 JEM261958:JEM262008 IUQ261958:IUQ262008 IKU261958:IKU262008 IAY261958:IAY262008 HRC261958:HRC262008 HHG261958:HHG262008 GXK261958:GXK262008 GNO261958:GNO262008 GDS261958:GDS262008 FTW261958:FTW262008 FKA261958:FKA262008 FAE261958:FAE262008 EQI261958:EQI262008 EGM261958:EGM262008 DWQ261958:DWQ262008 DMU261958:DMU262008 DCY261958:DCY262008 CTC261958:CTC262008 CJG261958:CJG262008 BZK261958:BZK262008 BPO261958:BPO262008 BFS261958:BFS262008 AVW261958:AVW262008 AMA261958:AMA262008 ACE261958:ACE262008 SI261958:SI262008 IM261958:IM262008 WUY196422:WUY196472 WLC196422:WLC196472 WBG196422:WBG196472 VRK196422:VRK196472 VHO196422:VHO196472 UXS196422:UXS196472 UNW196422:UNW196472 UEA196422:UEA196472 TUE196422:TUE196472 TKI196422:TKI196472 TAM196422:TAM196472 SQQ196422:SQQ196472 SGU196422:SGU196472 RWY196422:RWY196472 RNC196422:RNC196472 RDG196422:RDG196472 QTK196422:QTK196472 QJO196422:QJO196472 PZS196422:PZS196472 PPW196422:PPW196472 PGA196422:PGA196472 OWE196422:OWE196472 OMI196422:OMI196472 OCM196422:OCM196472 NSQ196422:NSQ196472 NIU196422:NIU196472 MYY196422:MYY196472 MPC196422:MPC196472 MFG196422:MFG196472 LVK196422:LVK196472 LLO196422:LLO196472 LBS196422:LBS196472 KRW196422:KRW196472 KIA196422:KIA196472 JYE196422:JYE196472 JOI196422:JOI196472 JEM196422:JEM196472 IUQ196422:IUQ196472 IKU196422:IKU196472 IAY196422:IAY196472 HRC196422:HRC196472 HHG196422:HHG196472 GXK196422:GXK196472 GNO196422:GNO196472 GDS196422:GDS196472 FTW196422:FTW196472 FKA196422:FKA196472 FAE196422:FAE196472 EQI196422:EQI196472 EGM196422:EGM196472 DWQ196422:DWQ196472 DMU196422:DMU196472 DCY196422:DCY196472 CTC196422:CTC196472 CJG196422:CJG196472 BZK196422:BZK196472 BPO196422:BPO196472 BFS196422:BFS196472 AVW196422:AVW196472 AMA196422:AMA196472 ACE196422:ACE196472 SI196422:SI196472 IM196422:IM196472 WUY130886:WUY130936 WLC130886:WLC130936 WBG130886:WBG130936 VRK130886:VRK130936 VHO130886:VHO130936 UXS130886:UXS130936 UNW130886:UNW130936 UEA130886:UEA130936 TUE130886:TUE130936 TKI130886:TKI130936 TAM130886:TAM130936 SQQ130886:SQQ130936 SGU130886:SGU130936 RWY130886:RWY130936 RNC130886:RNC130936 RDG130886:RDG130936 QTK130886:QTK130936 QJO130886:QJO130936 PZS130886:PZS130936 PPW130886:PPW130936 PGA130886:PGA130936 OWE130886:OWE130936 OMI130886:OMI130936 OCM130886:OCM130936 NSQ130886:NSQ130936 NIU130886:NIU130936 MYY130886:MYY130936 MPC130886:MPC130936 MFG130886:MFG130936 LVK130886:LVK130936 LLO130886:LLO130936 LBS130886:LBS130936 KRW130886:KRW130936 KIA130886:KIA130936 JYE130886:JYE130936 JOI130886:JOI130936 JEM130886:JEM130936 IUQ130886:IUQ130936 IKU130886:IKU130936 IAY130886:IAY130936 HRC130886:HRC130936 HHG130886:HHG130936 GXK130886:GXK130936 GNO130886:GNO130936 GDS130886:GDS130936 FTW130886:FTW130936 FKA130886:FKA130936 FAE130886:FAE130936 EQI130886:EQI130936 EGM130886:EGM130936 DWQ130886:DWQ130936 DMU130886:DMU130936 DCY130886:DCY130936 CTC130886:CTC130936 CJG130886:CJG130936 BZK130886:BZK130936 BPO130886:BPO130936 BFS130886:BFS130936 AVW130886:AVW130936 AMA130886:AMA130936 ACE130886:ACE130936 SI130886:SI130936 IM130886:IM130936 WUY65350:WUY65400 WLC65350:WLC65400 WBG65350:WBG65400 VRK65350:VRK65400 VHO65350:VHO65400 UXS65350:UXS65400 UNW65350:UNW65400 UEA65350:UEA65400 TUE65350:TUE65400 TKI65350:TKI65400 TAM65350:TAM65400 SQQ65350:SQQ65400 SGU65350:SGU65400 RWY65350:RWY65400 RNC65350:RNC65400 RDG65350:RDG65400 QTK65350:QTK65400 QJO65350:QJO65400 PZS65350:PZS65400 PPW65350:PPW65400 PGA65350:PGA65400 OWE65350:OWE65400 OMI65350:OMI65400 OCM65350:OCM65400 NSQ65350:NSQ65400 NIU65350:NIU65400 MYY65350:MYY65400 MPC65350:MPC65400 MFG65350:MFG65400 LVK65350:LVK65400 LLO65350:LLO65400 LBS65350:LBS65400 KRW65350:KRW65400 KIA65350:KIA65400 JYE65350:JYE65400 JOI65350:JOI65400 JEM65350:JEM65400 IUQ65350:IUQ65400 IKU65350:IKU65400 IAY65350:IAY65400 HRC65350:HRC65400 HHG65350:HHG65400 GXK65350:GXK65400 GNO65350:GNO65400 GDS65350:GDS65400 FTW65350:FTW65400 FKA65350:FKA65400 FAE65350:FAE65400 EQI65350:EQI65400 EGM65350:EGM65400 DWQ65350:DWQ65400 DMU65350:DMU65400 DCY65350:DCY65400 CTC65350:CTC65400 CJG65350:CJG65400 BZK65350:BZK65400 BPO65350:BPO65400 BFS65350:BFS65400 AVW65350:AVW65400 AMA65350:AMA65400 ACE65350:ACE65400 SI65350:SI65400 IM65350:IM65400" xr:uid="{E1F98370-5BA4-4797-8A78-6DA718B9CA64}">
      <formula1>#REF!</formula1>
    </dataValidation>
    <dataValidation type="custom" showInputMessage="1" showErrorMessage="1" error="Gelieve eerst de code in te vullen.  Wanneer code o (onbezoldigd) ingevuld wordt mogen geen brutolonen opgegeven worden." sqref="D917296:K917346 D851760:K851810 D786224:K786274 D720688:K720738 D655152:K655202 D589616:K589666 D524080:K524130 D458544:K458594 D393008:K393058 D327472:K327522 D261936:K261986 D196400:K196450 D130864:K130914 D65328:K65378 D982832:K982882" xr:uid="{C621380E-34C3-4179-B391-136B7E0BA932}">
      <formula1>IF(#REF!="o",D65328="",IF(#REF!="",D65328="",D65328&gt;0))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P65350:ST65371 IT65350:IX65371 WVF982854:WVJ982875 WLJ982854:WLN982875 WBN982854:WBR982875 VRR982854:VRV982875 VHV982854:VHZ982875 UXZ982854:UYD982875 UOD982854:UOH982875 UEH982854:UEL982875 TUL982854:TUP982875 TKP982854:TKT982875 TAT982854:TAX982875 SQX982854:SRB982875 SHB982854:SHF982875 RXF982854:RXJ982875 RNJ982854:RNN982875 RDN982854:RDR982875 QTR982854:QTV982875 QJV982854:QJZ982875 PZZ982854:QAD982875 PQD982854:PQH982875 PGH982854:PGL982875 OWL982854:OWP982875 OMP982854:OMT982875 OCT982854:OCX982875 NSX982854:NTB982875 NJB982854:NJF982875 MZF982854:MZJ982875 MPJ982854:MPN982875 MFN982854:MFR982875 LVR982854:LVV982875 LLV982854:LLZ982875 LBZ982854:LCD982875 KSD982854:KSH982875 KIH982854:KIL982875 JYL982854:JYP982875 JOP982854:JOT982875 JET982854:JEX982875 IUX982854:IVB982875 ILB982854:ILF982875 IBF982854:IBJ982875 HRJ982854:HRN982875 HHN982854:HHR982875 GXR982854:GXV982875 GNV982854:GNZ982875 GDZ982854:GED982875 FUD982854:FUH982875 FKH982854:FKL982875 FAL982854:FAP982875 EQP982854:EQT982875 EGT982854:EGX982875 DWX982854:DXB982875 DNB982854:DNF982875 DDF982854:DDJ982875 CTJ982854:CTN982875 CJN982854:CJR982875 BZR982854:BZV982875 BPV982854:BPZ982875 BFZ982854:BGD982875 AWD982854:AWH982875 AMH982854:AML982875 ACL982854:ACP982875 SP982854:ST982875 IT982854:IX982875 WVF917318:WVJ917339 WLJ917318:WLN917339 WBN917318:WBR917339 VRR917318:VRV917339 VHV917318:VHZ917339 UXZ917318:UYD917339 UOD917318:UOH917339 UEH917318:UEL917339 TUL917318:TUP917339 TKP917318:TKT917339 TAT917318:TAX917339 SQX917318:SRB917339 SHB917318:SHF917339 RXF917318:RXJ917339 RNJ917318:RNN917339 RDN917318:RDR917339 QTR917318:QTV917339 QJV917318:QJZ917339 PZZ917318:QAD917339 PQD917318:PQH917339 PGH917318:PGL917339 OWL917318:OWP917339 OMP917318:OMT917339 OCT917318:OCX917339 NSX917318:NTB917339 NJB917318:NJF917339 MZF917318:MZJ917339 MPJ917318:MPN917339 MFN917318:MFR917339 LVR917318:LVV917339 LLV917318:LLZ917339 LBZ917318:LCD917339 KSD917318:KSH917339 KIH917318:KIL917339 JYL917318:JYP917339 JOP917318:JOT917339 JET917318:JEX917339 IUX917318:IVB917339 ILB917318:ILF917339 IBF917318:IBJ917339 HRJ917318:HRN917339 HHN917318:HHR917339 GXR917318:GXV917339 GNV917318:GNZ917339 GDZ917318:GED917339 FUD917318:FUH917339 FKH917318:FKL917339 FAL917318:FAP917339 EQP917318:EQT917339 EGT917318:EGX917339 DWX917318:DXB917339 DNB917318:DNF917339 DDF917318:DDJ917339 CTJ917318:CTN917339 CJN917318:CJR917339 BZR917318:BZV917339 BPV917318:BPZ917339 BFZ917318:BGD917339 AWD917318:AWH917339 AMH917318:AML917339 ACL917318:ACP917339 SP917318:ST917339 IT917318:IX917339 WVF851782:WVJ851803 WLJ851782:WLN851803 WBN851782:WBR851803 VRR851782:VRV851803 VHV851782:VHZ851803 UXZ851782:UYD851803 UOD851782:UOH851803 UEH851782:UEL851803 TUL851782:TUP851803 TKP851782:TKT851803 TAT851782:TAX851803 SQX851782:SRB851803 SHB851782:SHF851803 RXF851782:RXJ851803 RNJ851782:RNN851803 RDN851782:RDR851803 QTR851782:QTV851803 QJV851782:QJZ851803 PZZ851782:QAD851803 PQD851782:PQH851803 PGH851782:PGL851803 OWL851782:OWP851803 OMP851782:OMT851803 OCT851782:OCX851803 NSX851782:NTB851803 NJB851782:NJF851803 MZF851782:MZJ851803 MPJ851782:MPN851803 MFN851782:MFR851803 LVR851782:LVV851803 LLV851782:LLZ851803 LBZ851782:LCD851803 KSD851782:KSH851803 KIH851782:KIL851803 JYL851782:JYP851803 JOP851782:JOT851803 JET851782:JEX851803 IUX851782:IVB851803 ILB851782:ILF851803 IBF851782:IBJ851803 HRJ851782:HRN851803 HHN851782:HHR851803 GXR851782:GXV851803 GNV851782:GNZ851803 GDZ851782:GED851803 FUD851782:FUH851803 FKH851782:FKL851803 FAL851782:FAP851803 EQP851782:EQT851803 EGT851782:EGX851803 DWX851782:DXB851803 DNB851782:DNF851803 DDF851782:DDJ851803 CTJ851782:CTN851803 CJN851782:CJR851803 BZR851782:BZV851803 BPV851782:BPZ851803 BFZ851782:BGD851803 AWD851782:AWH851803 AMH851782:AML851803 ACL851782:ACP851803 SP851782:ST851803 IT851782:IX851803 WVF786246:WVJ786267 WLJ786246:WLN786267 WBN786246:WBR786267 VRR786246:VRV786267 VHV786246:VHZ786267 UXZ786246:UYD786267 UOD786246:UOH786267 UEH786246:UEL786267 TUL786246:TUP786267 TKP786246:TKT786267 TAT786246:TAX786267 SQX786246:SRB786267 SHB786246:SHF786267 RXF786246:RXJ786267 RNJ786246:RNN786267 RDN786246:RDR786267 QTR786246:QTV786267 QJV786246:QJZ786267 PZZ786246:QAD786267 PQD786246:PQH786267 PGH786246:PGL786267 OWL786246:OWP786267 OMP786246:OMT786267 OCT786246:OCX786267 NSX786246:NTB786267 NJB786246:NJF786267 MZF786246:MZJ786267 MPJ786246:MPN786267 MFN786246:MFR786267 LVR786246:LVV786267 LLV786246:LLZ786267 LBZ786246:LCD786267 KSD786246:KSH786267 KIH786246:KIL786267 JYL786246:JYP786267 JOP786246:JOT786267 JET786246:JEX786267 IUX786246:IVB786267 ILB786246:ILF786267 IBF786246:IBJ786267 HRJ786246:HRN786267 HHN786246:HHR786267 GXR786246:GXV786267 GNV786246:GNZ786267 GDZ786246:GED786267 FUD786246:FUH786267 FKH786246:FKL786267 FAL786246:FAP786267 EQP786246:EQT786267 EGT786246:EGX786267 DWX786246:DXB786267 DNB786246:DNF786267 DDF786246:DDJ786267 CTJ786246:CTN786267 CJN786246:CJR786267 BZR786246:BZV786267 BPV786246:BPZ786267 BFZ786246:BGD786267 AWD786246:AWH786267 AMH786246:AML786267 ACL786246:ACP786267 SP786246:ST786267 IT786246:IX786267 WVF720710:WVJ720731 WLJ720710:WLN720731 WBN720710:WBR720731 VRR720710:VRV720731 VHV720710:VHZ720731 UXZ720710:UYD720731 UOD720710:UOH720731 UEH720710:UEL720731 TUL720710:TUP720731 TKP720710:TKT720731 TAT720710:TAX720731 SQX720710:SRB720731 SHB720710:SHF720731 RXF720710:RXJ720731 RNJ720710:RNN720731 RDN720710:RDR720731 QTR720710:QTV720731 QJV720710:QJZ720731 PZZ720710:QAD720731 PQD720710:PQH720731 PGH720710:PGL720731 OWL720710:OWP720731 OMP720710:OMT720731 OCT720710:OCX720731 NSX720710:NTB720731 NJB720710:NJF720731 MZF720710:MZJ720731 MPJ720710:MPN720731 MFN720710:MFR720731 LVR720710:LVV720731 LLV720710:LLZ720731 LBZ720710:LCD720731 KSD720710:KSH720731 KIH720710:KIL720731 JYL720710:JYP720731 JOP720710:JOT720731 JET720710:JEX720731 IUX720710:IVB720731 ILB720710:ILF720731 IBF720710:IBJ720731 HRJ720710:HRN720731 HHN720710:HHR720731 GXR720710:GXV720731 GNV720710:GNZ720731 GDZ720710:GED720731 FUD720710:FUH720731 FKH720710:FKL720731 FAL720710:FAP720731 EQP720710:EQT720731 EGT720710:EGX720731 DWX720710:DXB720731 DNB720710:DNF720731 DDF720710:DDJ720731 CTJ720710:CTN720731 CJN720710:CJR720731 BZR720710:BZV720731 BPV720710:BPZ720731 BFZ720710:BGD720731 AWD720710:AWH720731 AMH720710:AML720731 ACL720710:ACP720731 SP720710:ST720731 IT720710:IX720731 WVF655174:WVJ655195 WLJ655174:WLN655195 WBN655174:WBR655195 VRR655174:VRV655195 VHV655174:VHZ655195 UXZ655174:UYD655195 UOD655174:UOH655195 UEH655174:UEL655195 TUL655174:TUP655195 TKP655174:TKT655195 TAT655174:TAX655195 SQX655174:SRB655195 SHB655174:SHF655195 RXF655174:RXJ655195 RNJ655174:RNN655195 RDN655174:RDR655195 QTR655174:QTV655195 QJV655174:QJZ655195 PZZ655174:QAD655195 PQD655174:PQH655195 PGH655174:PGL655195 OWL655174:OWP655195 OMP655174:OMT655195 OCT655174:OCX655195 NSX655174:NTB655195 NJB655174:NJF655195 MZF655174:MZJ655195 MPJ655174:MPN655195 MFN655174:MFR655195 LVR655174:LVV655195 LLV655174:LLZ655195 LBZ655174:LCD655195 KSD655174:KSH655195 KIH655174:KIL655195 JYL655174:JYP655195 JOP655174:JOT655195 JET655174:JEX655195 IUX655174:IVB655195 ILB655174:ILF655195 IBF655174:IBJ655195 HRJ655174:HRN655195 HHN655174:HHR655195 GXR655174:GXV655195 GNV655174:GNZ655195 GDZ655174:GED655195 FUD655174:FUH655195 FKH655174:FKL655195 FAL655174:FAP655195 EQP655174:EQT655195 EGT655174:EGX655195 DWX655174:DXB655195 DNB655174:DNF655195 DDF655174:DDJ655195 CTJ655174:CTN655195 CJN655174:CJR655195 BZR655174:BZV655195 BPV655174:BPZ655195 BFZ655174:BGD655195 AWD655174:AWH655195 AMH655174:AML655195 ACL655174:ACP655195 SP655174:ST655195 IT655174:IX655195 WVF589638:WVJ589659 WLJ589638:WLN589659 WBN589638:WBR589659 VRR589638:VRV589659 VHV589638:VHZ589659 UXZ589638:UYD589659 UOD589638:UOH589659 UEH589638:UEL589659 TUL589638:TUP589659 TKP589638:TKT589659 TAT589638:TAX589659 SQX589638:SRB589659 SHB589638:SHF589659 RXF589638:RXJ589659 RNJ589638:RNN589659 RDN589638:RDR589659 QTR589638:QTV589659 QJV589638:QJZ589659 PZZ589638:QAD589659 PQD589638:PQH589659 PGH589638:PGL589659 OWL589638:OWP589659 OMP589638:OMT589659 OCT589638:OCX589659 NSX589638:NTB589659 NJB589638:NJF589659 MZF589638:MZJ589659 MPJ589638:MPN589659 MFN589638:MFR589659 LVR589638:LVV589659 LLV589638:LLZ589659 LBZ589638:LCD589659 KSD589638:KSH589659 KIH589638:KIL589659 JYL589638:JYP589659 JOP589638:JOT589659 JET589638:JEX589659 IUX589638:IVB589659 ILB589638:ILF589659 IBF589638:IBJ589659 HRJ589638:HRN589659 HHN589638:HHR589659 GXR589638:GXV589659 GNV589638:GNZ589659 GDZ589638:GED589659 FUD589638:FUH589659 FKH589638:FKL589659 FAL589638:FAP589659 EQP589638:EQT589659 EGT589638:EGX589659 DWX589638:DXB589659 DNB589638:DNF589659 DDF589638:DDJ589659 CTJ589638:CTN589659 CJN589638:CJR589659 BZR589638:BZV589659 BPV589638:BPZ589659 BFZ589638:BGD589659 AWD589638:AWH589659 AMH589638:AML589659 ACL589638:ACP589659 SP589638:ST589659 IT589638:IX589659 WVF524102:WVJ524123 WLJ524102:WLN524123 WBN524102:WBR524123 VRR524102:VRV524123 VHV524102:VHZ524123 UXZ524102:UYD524123 UOD524102:UOH524123 UEH524102:UEL524123 TUL524102:TUP524123 TKP524102:TKT524123 TAT524102:TAX524123 SQX524102:SRB524123 SHB524102:SHF524123 RXF524102:RXJ524123 RNJ524102:RNN524123 RDN524102:RDR524123 QTR524102:QTV524123 QJV524102:QJZ524123 PZZ524102:QAD524123 PQD524102:PQH524123 PGH524102:PGL524123 OWL524102:OWP524123 OMP524102:OMT524123 OCT524102:OCX524123 NSX524102:NTB524123 NJB524102:NJF524123 MZF524102:MZJ524123 MPJ524102:MPN524123 MFN524102:MFR524123 LVR524102:LVV524123 LLV524102:LLZ524123 LBZ524102:LCD524123 KSD524102:KSH524123 KIH524102:KIL524123 JYL524102:JYP524123 JOP524102:JOT524123 JET524102:JEX524123 IUX524102:IVB524123 ILB524102:ILF524123 IBF524102:IBJ524123 HRJ524102:HRN524123 HHN524102:HHR524123 GXR524102:GXV524123 GNV524102:GNZ524123 GDZ524102:GED524123 FUD524102:FUH524123 FKH524102:FKL524123 FAL524102:FAP524123 EQP524102:EQT524123 EGT524102:EGX524123 DWX524102:DXB524123 DNB524102:DNF524123 DDF524102:DDJ524123 CTJ524102:CTN524123 CJN524102:CJR524123 BZR524102:BZV524123 BPV524102:BPZ524123 BFZ524102:BGD524123 AWD524102:AWH524123 AMH524102:AML524123 ACL524102:ACP524123 SP524102:ST524123 IT524102:IX524123 WVF458566:WVJ458587 WLJ458566:WLN458587 WBN458566:WBR458587 VRR458566:VRV458587 VHV458566:VHZ458587 UXZ458566:UYD458587 UOD458566:UOH458587 UEH458566:UEL458587 TUL458566:TUP458587 TKP458566:TKT458587 TAT458566:TAX458587 SQX458566:SRB458587 SHB458566:SHF458587 RXF458566:RXJ458587 RNJ458566:RNN458587 RDN458566:RDR458587 QTR458566:QTV458587 QJV458566:QJZ458587 PZZ458566:QAD458587 PQD458566:PQH458587 PGH458566:PGL458587 OWL458566:OWP458587 OMP458566:OMT458587 OCT458566:OCX458587 NSX458566:NTB458587 NJB458566:NJF458587 MZF458566:MZJ458587 MPJ458566:MPN458587 MFN458566:MFR458587 LVR458566:LVV458587 LLV458566:LLZ458587 LBZ458566:LCD458587 KSD458566:KSH458587 KIH458566:KIL458587 JYL458566:JYP458587 JOP458566:JOT458587 JET458566:JEX458587 IUX458566:IVB458587 ILB458566:ILF458587 IBF458566:IBJ458587 HRJ458566:HRN458587 HHN458566:HHR458587 GXR458566:GXV458587 GNV458566:GNZ458587 GDZ458566:GED458587 FUD458566:FUH458587 FKH458566:FKL458587 FAL458566:FAP458587 EQP458566:EQT458587 EGT458566:EGX458587 DWX458566:DXB458587 DNB458566:DNF458587 DDF458566:DDJ458587 CTJ458566:CTN458587 CJN458566:CJR458587 BZR458566:BZV458587 BPV458566:BPZ458587 BFZ458566:BGD458587 AWD458566:AWH458587 AMH458566:AML458587 ACL458566:ACP458587 SP458566:ST458587 IT458566:IX458587 WVF393030:WVJ393051 WLJ393030:WLN393051 WBN393030:WBR393051 VRR393030:VRV393051 VHV393030:VHZ393051 UXZ393030:UYD393051 UOD393030:UOH393051 UEH393030:UEL393051 TUL393030:TUP393051 TKP393030:TKT393051 TAT393030:TAX393051 SQX393030:SRB393051 SHB393030:SHF393051 RXF393030:RXJ393051 RNJ393030:RNN393051 RDN393030:RDR393051 QTR393030:QTV393051 QJV393030:QJZ393051 PZZ393030:QAD393051 PQD393030:PQH393051 PGH393030:PGL393051 OWL393030:OWP393051 OMP393030:OMT393051 OCT393030:OCX393051 NSX393030:NTB393051 NJB393030:NJF393051 MZF393030:MZJ393051 MPJ393030:MPN393051 MFN393030:MFR393051 LVR393030:LVV393051 LLV393030:LLZ393051 LBZ393030:LCD393051 KSD393030:KSH393051 KIH393030:KIL393051 JYL393030:JYP393051 JOP393030:JOT393051 JET393030:JEX393051 IUX393030:IVB393051 ILB393030:ILF393051 IBF393030:IBJ393051 HRJ393030:HRN393051 HHN393030:HHR393051 GXR393030:GXV393051 GNV393030:GNZ393051 GDZ393030:GED393051 FUD393030:FUH393051 FKH393030:FKL393051 FAL393030:FAP393051 EQP393030:EQT393051 EGT393030:EGX393051 DWX393030:DXB393051 DNB393030:DNF393051 DDF393030:DDJ393051 CTJ393030:CTN393051 CJN393030:CJR393051 BZR393030:BZV393051 BPV393030:BPZ393051 BFZ393030:BGD393051 AWD393030:AWH393051 AMH393030:AML393051 ACL393030:ACP393051 SP393030:ST393051 IT393030:IX393051 WVF327494:WVJ327515 WLJ327494:WLN327515 WBN327494:WBR327515 VRR327494:VRV327515 VHV327494:VHZ327515 UXZ327494:UYD327515 UOD327494:UOH327515 UEH327494:UEL327515 TUL327494:TUP327515 TKP327494:TKT327515 TAT327494:TAX327515 SQX327494:SRB327515 SHB327494:SHF327515 RXF327494:RXJ327515 RNJ327494:RNN327515 RDN327494:RDR327515 QTR327494:QTV327515 QJV327494:QJZ327515 PZZ327494:QAD327515 PQD327494:PQH327515 PGH327494:PGL327515 OWL327494:OWP327515 OMP327494:OMT327515 OCT327494:OCX327515 NSX327494:NTB327515 NJB327494:NJF327515 MZF327494:MZJ327515 MPJ327494:MPN327515 MFN327494:MFR327515 LVR327494:LVV327515 LLV327494:LLZ327515 LBZ327494:LCD327515 KSD327494:KSH327515 KIH327494:KIL327515 JYL327494:JYP327515 JOP327494:JOT327515 JET327494:JEX327515 IUX327494:IVB327515 ILB327494:ILF327515 IBF327494:IBJ327515 HRJ327494:HRN327515 HHN327494:HHR327515 GXR327494:GXV327515 GNV327494:GNZ327515 GDZ327494:GED327515 FUD327494:FUH327515 FKH327494:FKL327515 FAL327494:FAP327515 EQP327494:EQT327515 EGT327494:EGX327515 DWX327494:DXB327515 DNB327494:DNF327515 DDF327494:DDJ327515 CTJ327494:CTN327515 CJN327494:CJR327515 BZR327494:BZV327515 BPV327494:BPZ327515 BFZ327494:BGD327515 AWD327494:AWH327515 AMH327494:AML327515 ACL327494:ACP327515 SP327494:ST327515 IT327494:IX327515 WVF261958:WVJ261979 WLJ261958:WLN261979 WBN261958:WBR261979 VRR261958:VRV261979 VHV261958:VHZ261979 UXZ261958:UYD261979 UOD261958:UOH261979 UEH261958:UEL261979 TUL261958:TUP261979 TKP261958:TKT261979 TAT261958:TAX261979 SQX261958:SRB261979 SHB261958:SHF261979 RXF261958:RXJ261979 RNJ261958:RNN261979 RDN261958:RDR261979 QTR261958:QTV261979 QJV261958:QJZ261979 PZZ261958:QAD261979 PQD261958:PQH261979 PGH261958:PGL261979 OWL261958:OWP261979 OMP261958:OMT261979 OCT261958:OCX261979 NSX261958:NTB261979 NJB261958:NJF261979 MZF261958:MZJ261979 MPJ261958:MPN261979 MFN261958:MFR261979 LVR261958:LVV261979 LLV261958:LLZ261979 LBZ261958:LCD261979 KSD261958:KSH261979 KIH261958:KIL261979 JYL261958:JYP261979 JOP261958:JOT261979 JET261958:JEX261979 IUX261958:IVB261979 ILB261958:ILF261979 IBF261958:IBJ261979 HRJ261958:HRN261979 HHN261958:HHR261979 GXR261958:GXV261979 GNV261958:GNZ261979 GDZ261958:GED261979 FUD261958:FUH261979 FKH261958:FKL261979 FAL261958:FAP261979 EQP261958:EQT261979 EGT261958:EGX261979 DWX261958:DXB261979 DNB261958:DNF261979 DDF261958:DDJ261979 CTJ261958:CTN261979 CJN261958:CJR261979 BZR261958:BZV261979 BPV261958:BPZ261979 BFZ261958:BGD261979 AWD261958:AWH261979 AMH261958:AML261979 ACL261958:ACP261979 SP261958:ST261979 IT261958:IX261979 WVF196422:WVJ196443 WLJ196422:WLN196443 WBN196422:WBR196443 VRR196422:VRV196443 VHV196422:VHZ196443 UXZ196422:UYD196443 UOD196422:UOH196443 UEH196422:UEL196443 TUL196422:TUP196443 TKP196422:TKT196443 TAT196422:TAX196443 SQX196422:SRB196443 SHB196422:SHF196443 RXF196422:RXJ196443 RNJ196422:RNN196443 RDN196422:RDR196443 QTR196422:QTV196443 QJV196422:QJZ196443 PZZ196422:QAD196443 PQD196422:PQH196443 PGH196422:PGL196443 OWL196422:OWP196443 OMP196422:OMT196443 OCT196422:OCX196443 NSX196422:NTB196443 NJB196422:NJF196443 MZF196422:MZJ196443 MPJ196422:MPN196443 MFN196422:MFR196443 LVR196422:LVV196443 LLV196422:LLZ196443 LBZ196422:LCD196443 KSD196422:KSH196443 KIH196422:KIL196443 JYL196422:JYP196443 JOP196422:JOT196443 JET196422:JEX196443 IUX196422:IVB196443 ILB196422:ILF196443 IBF196422:IBJ196443 HRJ196422:HRN196443 HHN196422:HHR196443 GXR196422:GXV196443 GNV196422:GNZ196443 GDZ196422:GED196443 FUD196422:FUH196443 FKH196422:FKL196443 FAL196422:FAP196443 EQP196422:EQT196443 EGT196422:EGX196443 DWX196422:DXB196443 DNB196422:DNF196443 DDF196422:DDJ196443 CTJ196422:CTN196443 CJN196422:CJR196443 BZR196422:BZV196443 BPV196422:BPZ196443 BFZ196422:BGD196443 AWD196422:AWH196443 AMH196422:AML196443 ACL196422:ACP196443 SP196422:ST196443 IT196422:IX196443 WVF130886:WVJ130907 WLJ130886:WLN130907 WBN130886:WBR130907 VRR130886:VRV130907 VHV130886:VHZ130907 UXZ130886:UYD130907 UOD130886:UOH130907 UEH130886:UEL130907 TUL130886:TUP130907 TKP130886:TKT130907 TAT130886:TAX130907 SQX130886:SRB130907 SHB130886:SHF130907 RXF130886:RXJ130907 RNJ130886:RNN130907 RDN130886:RDR130907 QTR130886:QTV130907 QJV130886:QJZ130907 PZZ130886:QAD130907 PQD130886:PQH130907 PGH130886:PGL130907 OWL130886:OWP130907 OMP130886:OMT130907 OCT130886:OCX130907 NSX130886:NTB130907 NJB130886:NJF130907 MZF130886:MZJ130907 MPJ130886:MPN130907 MFN130886:MFR130907 LVR130886:LVV130907 LLV130886:LLZ130907 LBZ130886:LCD130907 KSD130886:KSH130907 KIH130886:KIL130907 JYL130886:JYP130907 JOP130886:JOT130907 JET130886:JEX130907 IUX130886:IVB130907 ILB130886:ILF130907 IBF130886:IBJ130907 HRJ130886:HRN130907 HHN130886:HHR130907 GXR130886:GXV130907 GNV130886:GNZ130907 GDZ130886:GED130907 FUD130886:FUH130907 FKH130886:FKL130907 FAL130886:FAP130907 EQP130886:EQT130907 EGT130886:EGX130907 DWX130886:DXB130907 DNB130886:DNF130907 DDF130886:DDJ130907 CTJ130886:CTN130907 CJN130886:CJR130907 BZR130886:BZV130907 BPV130886:BPZ130907 BFZ130886:BGD130907 AWD130886:AWH130907 AMH130886:AML130907 ACL130886:ACP130907 SP130886:ST130907 IT130886:IX130907 WVF65350:WVJ65371 WLJ65350:WLN65371 WBN65350:WBR65371 VRR65350:VRV65371 VHV65350:VHZ65371 UXZ65350:UYD65371 UOD65350:UOH65371 UEH65350:UEL65371 TUL65350:TUP65371 TKP65350:TKT65371 TAT65350:TAX65371 SQX65350:SRB65371 SHB65350:SHF65371 RXF65350:RXJ65371 RNJ65350:RNN65371 RDN65350:RDR65371 QTR65350:QTV65371 QJV65350:QJZ65371 PZZ65350:QAD65371 PQD65350:PQH65371 PGH65350:PGL65371 OWL65350:OWP65371 OMP65350:OMT65371 OCT65350:OCX65371 NSX65350:NTB65371 NJB65350:NJF65371 MZF65350:MZJ65371 MPJ65350:MPN65371 MFN65350:MFR65371 LVR65350:LVV65371 LLV65350:LLZ65371 LBZ65350:LCD65371 KSD65350:KSH65371 KIH65350:KIL65371 JYL65350:JYP65371 JOP65350:JOT65371 JET65350:JEX65371 IUX65350:IVB65371 ILB65350:ILF65371 IBF65350:IBJ65371 HRJ65350:HRN65371 HHN65350:HHR65371 GXR65350:GXV65371 GNV65350:GNZ65371 GDZ65350:GED65371 FUD65350:FUH65371 FKH65350:FKL65371 FAL65350:FAP65371 EQP65350:EQT65371 EGT65350:EGX65371 DWX65350:DXB65371 DNB65350:DNF65371 DDF65350:DDJ65371 CTJ65350:CTN65371 CJN65350:CJR65371 BZR65350:BZV65371 BPV65350:BPZ65371 BFZ65350:BGD65371 AWD65350:AWH65371 AMH65350:AML65371 ACL65350:ACP65371" xr:uid="{C76BCF85-5492-4500-99A8-3B8562694649}">
      <formula1>IF(OR(#REF!="f",#REF!="o"),IT65350="",IT65350="x")</formula1>
    </dataValidation>
    <dataValidation type="custom" showInputMessage="1" showErrorMessage="1" error="Gelieve eerst de code in te vullen.  Wanneer code o (onbezoldigd) ingevuld wordt mogen geen brutolonen opgegeven worden." sqref="SJ65350:SO65400 IN65350:IS65400 WUZ982854:WVE982904 WLD982854:WLI982904 WBH982854:WBM982904 VRL982854:VRQ982904 VHP982854:VHU982904 UXT982854:UXY982904 UNX982854:UOC982904 UEB982854:UEG982904 TUF982854:TUK982904 TKJ982854:TKO982904 TAN982854:TAS982904 SQR982854:SQW982904 SGV982854:SHA982904 RWZ982854:RXE982904 RND982854:RNI982904 RDH982854:RDM982904 QTL982854:QTQ982904 QJP982854:QJU982904 PZT982854:PZY982904 PPX982854:PQC982904 PGB982854:PGG982904 OWF982854:OWK982904 OMJ982854:OMO982904 OCN982854:OCS982904 NSR982854:NSW982904 NIV982854:NJA982904 MYZ982854:MZE982904 MPD982854:MPI982904 MFH982854:MFM982904 LVL982854:LVQ982904 LLP982854:LLU982904 LBT982854:LBY982904 KRX982854:KSC982904 KIB982854:KIG982904 JYF982854:JYK982904 JOJ982854:JOO982904 JEN982854:JES982904 IUR982854:IUW982904 IKV982854:ILA982904 IAZ982854:IBE982904 HRD982854:HRI982904 HHH982854:HHM982904 GXL982854:GXQ982904 GNP982854:GNU982904 GDT982854:GDY982904 FTX982854:FUC982904 FKB982854:FKG982904 FAF982854:FAK982904 EQJ982854:EQO982904 EGN982854:EGS982904 DWR982854:DWW982904 DMV982854:DNA982904 DCZ982854:DDE982904 CTD982854:CTI982904 CJH982854:CJM982904 BZL982854:BZQ982904 BPP982854:BPU982904 BFT982854:BFY982904 AVX982854:AWC982904 AMB982854:AMG982904 ACF982854:ACK982904 SJ982854:SO982904 IN982854:IS982904 WUZ917318:WVE917368 WLD917318:WLI917368 WBH917318:WBM917368 VRL917318:VRQ917368 VHP917318:VHU917368 UXT917318:UXY917368 UNX917318:UOC917368 UEB917318:UEG917368 TUF917318:TUK917368 TKJ917318:TKO917368 TAN917318:TAS917368 SQR917318:SQW917368 SGV917318:SHA917368 RWZ917318:RXE917368 RND917318:RNI917368 RDH917318:RDM917368 QTL917318:QTQ917368 QJP917318:QJU917368 PZT917318:PZY917368 PPX917318:PQC917368 PGB917318:PGG917368 OWF917318:OWK917368 OMJ917318:OMO917368 OCN917318:OCS917368 NSR917318:NSW917368 NIV917318:NJA917368 MYZ917318:MZE917368 MPD917318:MPI917368 MFH917318:MFM917368 LVL917318:LVQ917368 LLP917318:LLU917368 LBT917318:LBY917368 KRX917318:KSC917368 KIB917318:KIG917368 JYF917318:JYK917368 JOJ917318:JOO917368 JEN917318:JES917368 IUR917318:IUW917368 IKV917318:ILA917368 IAZ917318:IBE917368 HRD917318:HRI917368 HHH917318:HHM917368 GXL917318:GXQ917368 GNP917318:GNU917368 GDT917318:GDY917368 FTX917318:FUC917368 FKB917318:FKG917368 FAF917318:FAK917368 EQJ917318:EQO917368 EGN917318:EGS917368 DWR917318:DWW917368 DMV917318:DNA917368 DCZ917318:DDE917368 CTD917318:CTI917368 CJH917318:CJM917368 BZL917318:BZQ917368 BPP917318:BPU917368 BFT917318:BFY917368 AVX917318:AWC917368 AMB917318:AMG917368 ACF917318:ACK917368 SJ917318:SO917368 IN917318:IS917368 WUZ851782:WVE851832 WLD851782:WLI851832 WBH851782:WBM851832 VRL851782:VRQ851832 VHP851782:VHU851832 UXT851782:UXY851832 UNX851782:UOC851832 UEB851782:UEG851832 TUF851782:TUK851832 TKJ851782:TKO851832 TAN851782:TAS851832 SQR851782:SQW851832 SGV851782:SHA851832 RWZ851782:RXE851832 RND851782:RNI851832 RDH851782:RDM851832 QTL851782:QTQ851832 QJP851782:QJU851832 PZT851782:PZY851832 PPX851782:PQC851832 PGB851782:PGG851832 OWF851782:OWK851832 OMJ851782:OMO851832 OCN851782:OCS851832 NSR851782:NSW851832 NIV851782:NJA851832 MYZ851782:MZE851832 MPD851782:MPI851832 MFH851782:MFM851832 LVL851782:LVQ851832 LLP851782:LLU851832 LBT851782:LBY851832 KRX851782:KSC851832 KIB851782:KIG851832 JYF851782:JYK851832 JOJ851782:JOO851832 JEN851782:JES851832 IUR851782:IUW851832 IKV851782:ILA851832 IAZ851782:IBE851832 HRD851782:HRI851832 HHH851782:HHM851832 GXL851782:GXQ851832 GNP851782:GNU851832 GDT851782:GDY851832 FTX851782:FUC851832 FKB851782:FKG851832 FAF851782:FAK851832 EQJ851782:EQO851832 EGN851782:EGS851832 DWR851782:DWW851832 DMV851782:DNA851832 DCZ851782:DDE851832 CTD851782:CTI851832 CJH851782:CJM851832 BZL851782:BZQ851832 BPP851782:BPU851832 BFT851782:BFY851832 AVX851782:AWC851832 AMB851782:AMG851832 ACF851782:ACK851832 SJ851782:SO851832 IN851782:IS851832 WUZ786246:WVE786296 WLD786246:WLI786296 WBH786246:WBM786296 VRL786246:VRQ786296 VHP786246:VHU786296 UXT786246:UXY786296 UNX786246:UOC786296 UEB786246:UEG786296 TUF786246:TUK786296 TKJ786246:TKO786296 TAN786246:TAS786296 SQR786246:SQW786296 SGV786246:SHA786296 RWZ786246:RXE786296 RND786246:RNI786296 RDH786246:RDM786296 QTL786246:QTQ786296 QJP786246:QJU786296 PZT786246:PZY786296 PPX786246:PQC786296 PGB786246:PGG786296 OWF786246:OWK786296 OMJ786246:OMO786296 OCN786246:OCS786296 NSR786246:NSW786296 NIV786246:NJA786296 MYZ786246:MZE786296 MPD786246:MPI786296 MFH786246:MFM786296 LVL786246:LVQ786296 LLP786246:LLU786296 LBT786246:LBY786296 KRX786246:KSC786296 KIB786246:KIG786296 JYF786246:JYK786296 JOJ786246:JOO786296 JEN786246:JES786296 IUR786246:IUW786296 IKV786246:ILA786296 IAZ786246:IBE786296 HRD786246:HRI786296 HHH786246:HHM786296 GXL786246:GXQ786296 GNP786246:GNU786296 GDT786246:GDY786296 FTX786246:FUC786296 FKB786246:FKG786296 FAF786246:FAK786296 EQJ786246:EQO786296 EGN786246:EGS786296 DWR786246:DWW786296 DMV786246:DNA786296 DCZ786246:DDE786296 CTD786246:CTI786296 CJH786246:CJM786296 BZL786246:BZQ786296 BPP786246:BPU786296 BFT786246:BFY786296 AVX786246:AWC786296 AMB786246:AMG786296 ACF786246:ACK786296 SJ786246:SO786296 IN786246:IS786296 WUZ720710:WVE720760 WLD720710:WLI720760 WBH720710:WBM720760 VRL720710:VRQ720760 VHP720710:VHU720760 UXT720710:UXY720760 UNX720710:UOC720760 UEB720710:UEG720760 TUF720710:TUK720760 TKJ720710:TKO720760 TAN720710:TAS720760 SQR720710:SQW720760 SGV720710:SHA720760 RWZ720710:RXE720760 RND720710:RNI720760 RDH720710:RDM720760 QTL720710:QTQ720760 QJP720710:QJU720760 PZT720710:PZY720760 PPX720710:PQC720760 PGB720710:PGG720760 OWF720710:OWK720760 OMJ720710:OMO720760 OCN720710:OCS720760 NSR720710:NSW720760 NIV720710:NJA720760 MYZ720710:MZE720760 MPD720710:MPI720760 MFH720710:MFM720760 LVL720710:LVQ720760 LLP720710:LLU720760 LBT720710:LBY720760 KRX720710:KSC720760 KIB720710:KIG720760 JYF720710:JYK720760 JOJ720710:JOO720760 JEN720710:JES720760 IUR720710:IUW720760 IKV720710:ILA720760 IAZ720710:IBE720760 HRD720710:HRI720760 HHH720710:HHM720760 GXL720710:GXQ720760 GNP720710:GNU720760 GDT720710:GDY720760 FTX720710:FUC720760 FKB720710:FKG720760 FAF720710:FAK720760 EQJ720710:EQO720760 EGN720710:EGS720760 DWR720710:DWW720760 DMV720710:DNA720760 DCZ720710:DDE720760 CTD720710:CTI720760 CJH720710:CJM720760 BZL720710:BZQ720760 BPP720710:BPU720760 BFT720710:BFY720760 AVX720710:AWC720760 AMB720710:AMG720760 ACF720710:ACK720760 SJ720710:SO720760 IN720710:IS720760 WUZ655174:WVE655224 WLD655174:WLI655224 WBH655174:WBM655224 VRL655174:VRQ655224 VHP655174:VHU655224 UXT655174:UXY655224 UNX655174:UOC655224 UEB655174:UEG655224 TUF655174:TUK655224 TKJ655174:TKO655224 TAN655174:TAS655224 SQR655174:SQW655224 SGV655174:SHA655224 RWZ655174:RXE655224 RND655174:RNI655224 RDH655174:RDM655224 QTL655174:QTQ655224 QJP655174:QJU655224 PZT655174:PZY655224 PPX655174:PQC655224 PGB655174:PGG655224 OWF655174:OWK655224 OMJ655174:OMO655224 OCN655174:OCS655224 NSR655174:NSW655224 NIV655174:NJA655224 MYZ655174:MZE655224 MPD655174:MPI655224 MFH655174:MFM655224 LVL655174:LVQ655224 LLP655174:LLU655224 LBT655174:LBY655224 KRX655174:KSC655224 KIB655174:KIG655224 JYF655174:JYK655224 JOJ655174:JOO655224 JEN655174:JES655224 IUR655174:IUW655224 IKV655174:ILA655224 IAZ655174:IBE655224 HRD655174:HRI655224 HHH655174:HHM655224 GXL655174:GXQ655224 GNP655174:GNU655224 GDT655174:GDY655224 FTX655174:FUC655224 FKB655174:FKG655224 FAF655174:FAK655224 EQJ655174:EQO655224 EGN655174:EGS655224 DWR655174:DWW655224 DMV655174:DNA655224 DCZ655174:DDE655224 CTD655174:CTI655224 CJH655174:CJM655224 BZL655174:BZQ655224 BPP655174:BPU655224 BFT655174:BFY655224 AVX655174:AWC655224 AMB655174:AMG655224 ACF655174:ACK655224 SJ655174:SO655224 IN655174:IS655224 WUZ589638:WVE589688 WLD589638:WLI589688 WBH589638:WBM589688 VRL589638:VRQ589688 VHP589638:VHU589688 UXT589638:UXY589688 UNX589638:UOC589688 UEB589638:UEG589688 TUF589638:TUK589688 TKJ589638:TKO589688 TAN589638:TAS589688 SQR589638:SQW589688 SGV589638:SHA589688 RWZ589638:RXE589688 RND589638:RNI589688 RDH589638:RDM589688 QTL589638:QTQ589688 QJP589638:QJU589688 PZT589638:PZY589688 PPX589638:PQC589688 PGB589638:PGG589688 OWF589638:OWK589688 OMJ589638:OMO589688 OCN589638:OCS589688 NSR589638:NSW589688 NIV589638:NJA589688 MYZ589638:MZE589688 MPD589638:MPI589688 MFH589638:MFM589688 LVL589638:LVQ589688 LLP589638:LLU589688 LBT589638:LBY589688 KRX589638:KSC589688 KIB589638:KIG589688 JYF589638:JYK589688 JOJ589638:JOO589688 JEN589638:JES589688 IUR589638:IUW589688 IKV589638:ILA589688 IAZ589638:IBE589688 HRD589638:HRI589688 HHH589638:HHM589688 GXL589638:GXQ589688 GNP589638:GNU589688 GDT589638:GDY589688 FTX589638:FUC589688 FKB589638:FKG589688 FAF589638:FAK589688 EQJ589638:EQO589688 EGN589638:EGS589688 DWR589638:DWW589688 DMV589638:DNA589688 DCZ589638:DDE589688 CTD589638:CTI589688 CJH589638:CJM589688 BZL589638:BZQ589688 BPP589638:BPU589688 BFT589638:BFY589688 AVX589638:AWC589688 AMB589638:AMG589688 ACF589638:ACK589688 SJ589638:SO589688 IN589638:IS589688 WUZ524102:WVE524152 WLD524102:WLI524152 WBH524102:WBM524152 VRL524102:VRQ524152 VHP524102:VHU524152 UXT524102:UXY524152 UNX524102:UOC524152 UEB524102:UEG524152 TUF524102:TUK524152 TKJ524102:TKO524152 TAN524102:TAS524152 SQR524102:SQW524152 SGV524102:SHA524152 RWZ524102:RXE524152 RND524102:RNI524152 RDH524102:RDM524152 QTL524102:QTQ524152 QJP524102:QJU524152 PZT524102:PZY524152 PPX524102:PQC524152 PGB524102:PGG524152 OWF524102:OWK524152 OMJ524102:OMO524152 OCN524102:OCS524152 NSR524102:NSW524152 NIV524102:NJA524152 MYZ524102:MZE524152 MPD524102:MPI524152 MFH524102:MFM524152 LVL524102:LVQ524152 LLP524102:LLU524152 LBT524102:LBY524152 KRX524102:KSC524152 KIB524102:KIG524152 JYF524102:JYK524152 JOJ524102:JOO524152 JEN524102:JES524152 IUR524102:IUW524152 IKV524102:ILA524152 IAZ524102:IBE524152 HRD524102:HRI524152 HHH524102:HHM524152 GXL524102:GXQ524152 GNP524102:GNU524152 GDT524102:GDY524152 FTX524102:FUC524152 FKB524102:FKG524152 FAF524102:FAK524152 EQJ524102:EQO524152 EGN524102:EGS524152 DWR524102:DWW524152 DMV524102:DNA524152 DCZ524102:DDE524152 CTD524102:CTI524152 CJH524102:CJM524152 BZL524102:BZQ524152 BPP524102:BPU524152 BFT524102:BFY524152 AVX524102:AWC524152 AMB524102:AMG524152 ACF524102:ACK524152 SJ524102:SO524152 IN524102:IS524152 WUZ458566:WVE458616 WLD458566:WLI458616 WBH458566:WBM458616 VRL458566:VRQ458616 VHP458566:VHU458616 UXT458566:UXY458616 UNX458566:UOC458616 UEB458566:UEG458616 TUF458566:TUK458616 TKJ458566:TKO458616 TAN458566:TAS458616 SQR458566:SQW458616 SGV458566:SHA458616 RWZ458566:RXE458616 RND458566:RNI458616 RDH458566:RDM458616 QTL458566:QTQ458616 QJP458566:QJU458616 PZT458566:PZY458616 PPX458566:PQC458616 PGB458566:PGG458616 OWF458566:OWK458616 OMJ458566:OMO458616 OCN458566:OCS458616 NSR458566:NSW458616 NIV458566:NJA458616 MYZ458566:MZE458616 MPD458566:MPI458616 MFH458566:MFM458616 LVL458566:LVQ458616 LLP458566:LLU458616 LBT458566:LBY458616 KRX458566:KSC458616 KIB458566:KIG458616 JYF458566:JYK458616 JOJ458566:JOO458616 JEN458566:JES458616 IUR458566:IUW458616 IKV458566:ILA458616 IAZ458566:IBE458616 HRD458566:HRI458616 HHH458566:HHM458616 GXL458566:GXQ458616 GNP458566:GNU458616 GDT458566:GDY458616 FTX458566:FUC458616 FKB458566:FKG458616 FAF458566:FAK458616 EQJ458566:EQO458616 EGN458566:EGS458616 DWR458566:DWW458616 DMV458566:DNA458616 DCZ458566:DDE458616 CTD458566:CTI458616 CJH458566:CJM458616 BZL458566:BZQ458616 BPP458566:BPU458616 BFT458566:BFY458616 AVX458566:AWC458616 AMB458566:AMG458616 ACF458566:ACK458616 SJ458566:SO458616 IN458566:IS458616 WUZ393030:WVE393080 WLD393030:WLI393080 WBH393030:WBM393080 VRL393030:VRQ393080 VHP393030:VHU393080 UXT393030:UXY393080 UNX393030:UOC393080 UEB393030:UEG393080 TUF393030:TUK393080 TKJ393030:TKO393080 TAN393030:TAS393080 SQR393030:SQW393080 SGV393030:SHA393080 RWZ393030:RXE393080 RND393030:RNI393080 RDH393030:RDM393080 QTL393030:QTQ393080 QJP393030:QJU393080 PZT393030:PZY393080 PPX393030:PQC393080 PGB393030:PGG393080 OWF393030:OWK393080 OMJ393030:OMO393080 OCN393030:OCS393080 NSR393030:NSW393080 NIV393030:NJA393080 MYZ393030:MZE393080 MPD393030:MPI393080 MFH393030:MFM393080 LVL393030:LVQ393080 LLP393030:LLU393080 LBT393030:LBY393080 KRX393030:KSC393080 KIB393030:KIG393080 JYF393030:JYK393080 JOJ393030:JOO393080 JEN393030:JES393080 IUR393030:IUW393080 IKV393030:ILA393080 IAZ393030:IBE393080 HRD393030:HRI393080 HHH393030:HHM393080 GXL393030:GXQ393080 GNP393030:GNU393080 GDT393030:GDY393080 FTX393030:FUC393080 FKB393030:FKG393080 FAF393030:FAK393080 EQJ393030:EQO393080 EGN393030:EGS393080 DWR393030:DWW393080 DMV393030:DNA393080 DCZ393030:DDE393080 CTD393030:CTI393080 CJH393030:CJM393080 BZL393030:BZQ393080 BPP393030:BPU393080 BFT393030:BFY393080 AVX393030:AWC393080 AMB393030:AMG393080 ACF393030:ACK393080 SJ393030:SO393080 IN393030:IS393080 WUZ327494:WVE327544 WLD327494:WLI327544 WBH327494:WBM327544 VRL327494:VRQ327544 VHP327494:VHU327544 UXT327494:UXY327544 UNX327494:UOC327544 UEB327494:UEG327544 TUF327494:TUK327544 TKJ327494:TKO327544 TAN327494:TAS327544 SQR327494:SQW327544 SGV327494:SHA327544 RWZ327494:RXE327544 RND327494:RNI327544 RDH327494:RDM327544 QTL327494:QTQ327544 QJP327494:QJU327544 PZT327494:PZY327544 PPX327494:PQC327544 PGB327494:PGG327544 OWF327494:OWK327544 OMJ327494:OMO327544 OCN327494:OCS327544 NSR327494:NSW327544 NIV327494:NJA327544 MYZ327494:MZE327544 MPD327494:MPI327544 MFH327494:MFM327544 LVL327494:LVQ327544 LLP327494:LLU327544 LBT327494:LBY327544 KRX327494:KSC327544 KIB327494:KIG327544 JYF327494:JYK327544 JOJ327494:JOO327544 JEN327494:JES327544 IUR327494:IUW327544 IKV327494:ILA327544 IAZ327494:IBE327544 HRD327494:HRI327544 HHH327494:HHM327544 GXL327494:GXQ327544 GNP327494:GNU327544 GDT327494:GDY327544 FTX327494:FUC327544 FKB327494:FKG327544 FAF327494:FAK327544 EQJ327494:EQO327544 EGN327494:EGS327544 DWR327494:DWW327544 DMV327494:DNA327544 DCZ327494:DDE327544 CTD327494:CTI327544 CJH327494:CJM327544 BZL327494:BZQ327544 BPP327494:BPU327544 BFT327494:BFY327544 AVX327494:AWC327544 AMB327494:AMG327544 ACF327494:ACK327544 SJ327494:SO327544 IN327494:IS327544 WUZ261958:WVE262008 WLD261958:WLI262008 WBH261958:WBM262008 VRL261958:VRQ262008 VHP261958:VHU262008 UXT261958:UXY262008 UNX261958:UOC262008 UEB261958:UEG262008 TUF261958:TUK262008 TKJ261958:TKO262008 TAN261958:TAS262008 SQR261958:SQW262008 SGV261958:SHA262008 RWZ261958:RXE262008 RND261958:RNI262008 RDH261958:RDM262008 QTL261958:QTQ262008 QJP261958:QJU262008 PZT261958:PZY262008 PPX261958:PQC262008 PGB261958:PGG262008 OWF261958:OWK262008 OMJ261958:OMO262008 OCN261958:OCS262008 NSR261958:NSW262008 NIV261958:NJA262008 MYZ261958:MZE262008 MPD261958:MPI262008 MFH261958:MFM262008 LVL261958:LVQ262008 LLP261958:LLU262008 LBT261958:LBY262008 KRX261958:KSC262008 KIB261958:KIG262008 JYF261958:JYK262008 JOJ261958:JOO262008 JEN261958:JES262008 IUR261958:IUW262008 IKV261958:ILA262008 IAZ261958:IBE262008 HRD261958:HRI262008 HHH261958:HHM262008 GXL261958:GXQ262008 GNP261958:GNU262008 GDT261958:GDY262008 FTX261958:FUC262008 FKB261958:FKG262008 FAF261958:FAK262008 EQJ261958:EQO262008 EGN261958:EGS262008 DWR261958:DWW262008 DMV261958:DNA262008 DCZ261958:DDE262008 CTD261958:CTI262008 CJH261958:CJM262008 BZL261958:BZQ262008 BPP261958:BPU262008 BFT261958:BFY262008 AVX261958:AWC262008 AMB261958:AMG262008 ACF261958:ACK262008 SJ261958:SO262008 IN261958:IS262008 WUZ196422:WVE196472 WLD196422:WLI196472 WBH196422:WBM196472 VRL196422:VRQ196472 VHP196422:VHU196472 UXT196422:UXY196472 UNX196422:UOC196472 UEB196422:UEG196472 TUF196422:TUK196472 TKJ196422:TKO196472 TAN196422:TAS196472 SQR196422:SQW196472 SGV196422:SHA196472 RWZ196422:RXE196472 RND196422:RNI196472 RDH196422:RDM196472 QTL196422:QTQ196472 QJP196422:QJU196472 PZT196422:PZY196472 PPX196422:PQC196472 PGB196422:PGG196472 OWF196422:OWK196472 OMJ196422:OMO196472 OCN196422:OCS196472 NSR196422:NSW196472 NIV196422:NJA196472 MYZ196422:MZE196472 MPD196422:MPI196472 MFH196422:MFM196472 LVL196422:LVQ196472 LLP196422:LLU196472 LBT196422:LBY196472 KRX196422:KSC196472 KIB196422:KIG196472 JYF196422:JYK196472 JOJ196422:JOO196472 JEN196422:JES196472 IUR196422:IUW196472 IKV196422:ILA196472 IAZ196422:IBE196472 HRD196422:HRI196472 HHH196422:HHM196472 GXL196422:GXQ196472 GNP196422:GNU196472 GDT196422:GDY196472 FTX196422:FUC196472 FKB196422:FKG196472 FAF196422:FAK196472 EQJ196422:EQO196472 EGN196422:EGS196472 DWR196422:DWW196472 DMV196422:DNA196472 DCZ196422:DDE196472 CTD196422:CTI196472 CJH196422:CJM196472 BZL196422:BZQ196472 BPP196422:BPU196472 BFT196422:BFY196472 AVX196422:AWC196472 AMB196422:AMG196472 ACF196422:ACK196472 SJ196422:SO196472 IN196422:IS196472 WUZ130886:WVE130936 WLD130886:WLI130936 WBH130886:WBM130936 VRL130886:VRQ130936 VHP130886:VHU130936 UXT130886:UXY130936 UNX130886:UOC130936 UEB130886:UEG130936 TUF130886:TUK130936 TKJ130886:TKO130936 TAN130886:TAS130936 SQR130886:SQW130936 SGV130886:SHA130936 RWZ130886:RXE130936 RND130886:RNI130936 RDH130886:RDM130936 QTL130886:QTQ130936 QJP130886:QJU130936 PZT130886:PZY130936 PPX130886:PQC130936 PGB130886:PGG130936 OWF130886:OWK130936 OMJ130886:OMO130936 OCN130886:OCS130936 NSR130886:NSW130936 NIV130886:NJA130936 MYZ130886:MZE130936 MPD130886:MPI130936 MFH130886:MFM130936 LVL130886:LVQ130936 LLP130886:LLU130936 LBT130886:LBY130936 KRX130886:KSC130936 KIB130886:KIG130936 JYF130886:JYK130936 JOJ130886:JOO130936 JEN130886:JES130936 IUR130886:IUW130936 IKV130886:ILA130936 IAZ130886:IBE130936 HRD130886:HRI130936 HHH130886:HHM130936 GXL130886:GXQ130936 GNP130886:GNU130936 GDT130886:GDY130936 FTX130886:FUC130936 FKB130886:FKG130936 FAF130886:FAK130936 EQJ130886:EQO130936 EGN130886:EGS130936 DWR130886:DWW130936 DMV130886:DNA130936 DCZ130886:DDE130936 CTD130886:CTI130936 CJH130886:CJM130936 BZL130886:BZQ130936 BPP130886:BPU130936 BFT130886:BFY130936 AVX130886:AWC130936 AMB130886:AMG130936 ACF130886:ACK130936 SJ130886:SO130936 IN130886:IS130936 WUZ65350:WVE65400 WLD65350:WLI65400 WBH65350:WBM65400 VRL65350:VRQ65400 VHP65350:VHU65400 UXT65350:UXY65400 UNX65350:UOC65400 UEB65350:UEG65400 TUF65350:TUK65400 TKJ65350:TKO65400 TAN65350:TAS65400 SQR65350:SQW65400 SGV65350:SHA65400 RWZ65350:RXE65400 RND65350:RNI65400 RDH65350:RDM65400 QTL65350:QTQ65400 QJP65350:QJU65400 PZT65350:PZY65400 PPX65350:PQC65400 PGB65350:PGG65400 OWF65350:OWK65400 OMJ65350:OMO65400 OCN65350:OCS65400 NSR65350:NSW65400 NIV65350:NJA65400 MYZ65350:MZE65400 MPD65350:MPI65400 MFH65350:MFM65400 LVL65350:LVQ65400 LLP65350:LLU65400 LBT65350:LBY65400 KRX65350:KSC65400 KIB65350:KIG65400 JYF65350:JYK65400 JOJ65350:JOO65400 JEN65350:JES65400 IUR65350:IUW65400 IKV65350:ILA65400 IAZ65350:IBE65400 HRD65350:HRI65400 HHH65350:HHM65400 GXL65350:GXQ65400 GNP65350:GNU65400 GDT65350:GDY65400 FTX65350:FUC65400 FKB65350:FKG65400 FAF65350:FAK65400 EQJ65350:EQO65400 EGN65350:EGS65400 DWR65350:DWW65400 DMV65350:DNA65400 DCZ65350:DDE65400 CTD65350:CTI65400 CJH65350:CJM65400 BZL65350:BZQ65400 BPP65350:BPU65400 BFT65350:BFY65400 AVX65350:AWC65400 AMB65350:AMG65400 ACF65350:ACK65400" xr:uid="{409E0EF7-A29D-4ECA-84F5-0146182AF178}">
      <formula1>IF(#REF!="o",IN65350="",IF(#REF!="",IN65350="",IN65350&gt;0))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P65372:ST65400 IT65372:IX65400 WVF982876:WVJ982904 WLJ982876:WLN982904 WBN982876:WBR982904 VRR982876:VRV982904 VHV982876:VHZ982904 UXZ982876:UYD982904 UOD982876:UOH982904 UEH982876:UEL982904 TUL982876:TUP982904 TKP982876:TKT982904 TAT982876:TAX982904 SQX982876:SRB982904 SHB982876:SHF982904 RXF982876:RXJ982904 RNJ982876:RNN982904 RDN982876:RDR982904 QTR982876:QTV982904 QJV982876:QJZ982904 PZZ982876:QAD982904 PQD982876:PQH982904 PGH982876:PGL982904 OWL982876:OWP982904 OMP982876:OMT982904 OCT982876:OCX982904 NSX982876:NTB982904 NJB982876:NJF982904 MZF982876:MZJ982904 MPJ982876:MPN982904 MFN982876:MFR982904 LVR982876:LVV982904 LLV982876:LLZ982904 LBZ982876:LCD982904 KSD982876:KSH982904 KIH982876:KIL982904 JYL982876:JYP982904 JOP982876:JOT982904 JET982876:JEX982904 IUX982876:IVB982904 ILB982876:ILF982904 IBF982876:IBJ982904 HRJ982876:HRN982904 HHN982876:HHR982904 GXR982876:GXV982904 GNV982876:GNZ982904 GDZ982876:GED982904 FUD982876:FUH982904 FKH982876:FKL982904 FAL982876:FAP982904 EQP982876:EQT982904 EGT982876:EGX982904 DWX982876:DXB982904 DNB982876:DNF982904 DDF982876:DDJ982904 CTJ982876:CTN982904 CJN982876:CJR982904 BZR982876:BZV982904 BPV982876:BPZ982904 BFZ982876:BGD982904 AWD982876:AWH982904 AMH982876:AML982904 ACL982876:ACP982904 SP982876:ST982904 IT982876:IX982904 WVF917340:WVJ917368 WLJ917340:WLN917368 WBN917340:WBR917368 VRR917340:VRV917368 VHV917340:VHZ917368 UXZ917340:UYD917368 UOD917340:UOH917368 UEH917340:UEL917368 TUL917340:TUP917368 TKP917340:TKT917368 TAT917340:TAX917368 SQX917340:SRB917368 SHB917340:SHF917368 RXF917340:RXJ917368 RNJ917340:RNN917368 RDN917340:RDR917368 QTR917340:QTV917368 QJV917340:QJZ917368 PZZ917340:QAD917368 PQD917340:PQH917368 PGH917340:PGL917368 OWL917340:OWP917368 OMP917340:OMT917368 OCT917340:OCX917368 NSX917340:NTB917368 NJB917340:NJF917368 MZF917340:MZJ917368 MPJ917340:MPN917368 MFN917340:MFR917368 LVR917340:LVV917368 LLV917340:LLZ917368 LBZ917340:LCD917368 KSD917340:KSH917368 KIH917340:KIL917368 JYL917340:JYP917368 JOP917340:JOT917368 JET917340:JEX917368 IUX917340:IVB917368 ILB917340:ILF917368 IBF917340:IBJ917368 HRJ917340:HRN917368 HHN917340:HHR917368 GXR917340:GXV917368 GNV917340:GNZ917368 GDZ917340:GED917368 FUD917340:FUH917368 FKH917340:FKL917368 FAL917340:FAP917368 EQP917340:EQT917368 EGT917340:EGX917368 DWX917340:DXB917368 DNB917340:DNF917368 DDF917340:DDJ917368 CTJ917340:CTN917368 CJN917340:CJR917368 BZR917340:BZV917368 BPV917340:BPZ917368 BFZ917340:BGD917368 AWD917340:AWH917368 AMH917340:AML917368 ACL917340:ACP917368 SP917340:ST917368 IT917340:IX917368 WVF851804:WVJ851832 WLJ851804:WLN851832 WBN851804:WBR851832 VRR851804:VRV851832 VHV851804:VHZ851832 UXZ851804:UYD851832 UOD851804:UOH851832 UEH851804:UEL851832 TUL851804:TUP851832 TKP851804:TKT851832 TAT851804:TAX851832 SQX851804:SRB851832 SHB851804:SHF851832 RXF851804:RXJ851832 RNJ851804:RNN851832 RDN851804:RDR851832 QTR851804:QTV851832 QJV851804:QJZ851832 PZZ851804:QAD851832 PQD851804:PQH851832 PGH851804:PGL851832 OWL851804:OWP851832 OMP851804:OMT851832 OCT851804:OCX851832 NSX851804:NTB851832 NJB851804:NJF851832 MZF851804:MZJ851832 MPJ851804:MPN851832 MFN851804:MFR851832 LVR851804:LVV851832 LLV851804:LLZ851832 LBZ851804:LCD851832 KSD851804:KSH851832 KIH851804:KIL851832 JYL851804:JYP851832 JOP851804:JOT851832 JET851804:JEX851832 IUX851804:IVB851832 ILB851804:ILF851832 IBF851804:IBJ851832 HRJ851804:HRN851832 HHN851804:HHR851832 GXR851804:GXV851832 GNV851804:GNZ851832 GDZ851804:GED851832 FUD851804:FUH851832 FKH851804:FKL851832 FAL851804:FAP851832 EQP851804:EQT851832 EGT851804:EGX851832 DWX851804:DXB851832 DNB851804:DNF851832 DDF851804:DDJ851832 CTJ851804:CTN851832 CJN851804:CJR851832 BZR851804:BZV851832 BPV851804:BPZ851832 BFZ851804:BGD851832 AWD851804:AWH851832 AMH851804:AML851832 ACL851804:ACP851832 SP851804:ST851832 IT851804:IX851832 WVF786268:WVJ786296 WLJ786268:WLN786296 WBN786268:WBR786296 VRR786268:VRV786296 VHV786268:VHZ786296 UXZ786268:UYD786296 UOD786268:UOH786296 UEH786268:UEL786296 TUL786268:TUP786296 TKP786268:TKT786296 TAT786268:TAX786296 SQX786268:SRB786296 SHB786268:SHF786296 RXF786268:RXJ786296 RNJ786268:RNN786296 RDN786268:RDR786296 QTR786268:QTV786296 QJV786268:QJZ786296 PZZ786268:QAD786296 PQD786268:PQH786296 PGH786268:PGL786296 OWL786268:OWP786296 OMP786268:OMT786296 OCT786268:OCX786296 NSX786268:NTB786296 NJB786268:NJF786296 MZF786268:MZJ786296 MPJ786268:MPN786296 MFN786268:MFR786296 LVR786268:LVV786296 LLV786268:LLZ786296 LBZ786268:LCD786296 KSD786268:KSH786296 KIH786268:KIL786296 JYL786268:JYP786296 JOP786268:JOT786296 JET786268:JEX786296 IUX786268:IVB786296 ILB786268:ILF786296 IBF786268:IBJ786296 HRJ786268:HRN786296 HHN786268:HHR786296 GXR786268:GXV786296 GNV786268:GNZ786296 GDZ786268:GED786296 FUD786268:FUH786296 FKH786268:FKL786296 FAL786268:FAP786296 EQP786268:EQT786296 EGT786268:EGX786296 DWX786268:DXB786296 DNB786268:DNF786296 DDF786268:DDJ786296 CTJ786268:CTN786296 CJN786268:CJR786296 BZR786268:BZV786296 BPV786268:BPZ786296 BFZ786268:BGD786296 AWD786268:AWH786296 AMH786268:AML786296 ACL786268:ACP786296 SP786268:ST786296 IT786268:IX786296 WVF720732:WVJ720760 WLJ720732:WLN720760 WBN720732:WBR720760 VRR720732:VRV720760 VHV720732:VHZ720760 UXZ720732:UYD720760 UOD720732:UOH720760 UEH720732:UEL720760 TUL720732:TUP720760 TKP720732:TKT720760 TAT720732:TAX720760 SQX720732:SRB720760 SHB720732:SHF720760 RXF720732:RXJ720760 RNJ720732:RNN720760 RDN720732:RDR720760 QTR720732:QTV720760 QJV720732:QJZ720760 PZZ720732:QAD720760 PQD720732:PQH720760 PGH720732:PGL720760 OWL720732:OWP720760 OMP720732:OMT720760 OCT720732:OCX720760 NSX720732:NTB720760 NJB720732:NJF720760 MZF720732:MZJ720760 MPJ720732:MPN720760 MFN720732:MFR720760 LVR720732:LVV720760 LLV720732:LLZ720760 LBZ720732:LCD720760 KSD720732:KSH720760 KIH720732:KIL720760 JYL720732:JYP720760 JOP720732:JOT720760 JET720732:JEX720760 IUX720732:IVB720760 ILB720732:ILF720760 IBF720732:IBJ720760 HRJ720732:HRN720760 HHN720732:HHR720760 GXR720732:GXV720760 GNV720732:GNZ720760 GDZ720732:GED720760 FUD720732:FUH720760 FKH720732:FKL720760 FAL720732:FAP720760 EQP720732:EQT720760 EGT720732:EGX720760 DWX720732:DXB720760 DNB720732:DNF720760 DDF720732:DDJ720760 CTJ720732:CTN720760 CJN720732:CJR720760 BZR720732:BZV720760 BPV720732:BPZ720760 BFZ720732:BGD720760 AWD720732:AWH720760 AMH720732:AML720760 ACL720732:ACP720760 SP720732:ST720760 IT720732:IX720760 WVF655196:WVJ655224 WLJ655196:WLN655224 WBN655196:WBR655224 VRR655196:VRV655224 VHV655196:VHZ655224 UXZ655196:UYD655224 UOD655196:UOH655224 UEH655196:UEL655224 TUL655196:TUP655224 TKP655196:TKT655224 TAT655196:TAX655224 SQX655196:SRB655224 SHB655196:SHF655224 RXF655196:RXJ655224 RNJ655196:RNN655224 RDN655196:RDR655224 QTR655196:QTV655224 QJV655196:QJZ655224 PZZ655196:QAD655224 PQD655196:PQH655224 PGH655196:PGL655224 OWL655196:OWP655224 OMP655196:OMT655224 OCT655196:OCX655224 NSX655196:NTB655224 NJB655196:NJF655224 MZF655196:MZJ655224 MPJ655196:MPN655224 MFN655196:MFR655224 LVR655196:LVV655224 LLV655196:LLZ655224 LBZ655196:LCD655224 KSD655196:KSH655224 KIH655196:KIL655224 JYL655196:JYP655224 JOP655196:JOT655224 JET655196:JEX655224 IUX655196:IVB655224 ILB655196:ILF655224 IBF655196:IBJ655224 HRJ655196:HRN655224 HHN655196:HHR655224 GXR655196:GXV655224 GNV655196:GNZ655224 GDZ655196:GED655224 FUD655196:FUH655224 FKH655196:FKL655224 FAL655196:FAP655224 EQP655196:EQT655224 EGT655196:EGX655224 DWX655196:DXB655224 DNB655196:DNF655224 DDF655196:DDJ655224 CTJ655196:CTN655224 CJN655196:CJR655224 BZR655196:BZV655224 BPV655196:BPZ655224 BFZ655196:BGD655224 AWD655196:AWH655224 AMH655196:AML655224 ACL655196:ACP655224 SP655196:ST655224 IT655196:IX655224 WVF589660:WVJ589688 WLJ589660:WLN589688 WBN589660:WBR589688 VRR589660:VRV589688 VHV589660:VHZ589688 UXZ589660:UYD589688 UOD589660:UOH589688 UEH589660:UEL589688 TUL589660:TUP589688 TKP589660:TKT589688 TAT589660:TAX589688 SQX589660:SRB589688 SHB589660:SHF589688 RXF589660:RXJ589688 RNJ589660:RNN589688 RDN589660:RDR589688 QTR589660:QTV589688 QJV589660:QJZ589688 PZZ589660:QAD589688 PQD589660:PQH589688 PGH589660:PGL589688 OWL589660:OWP589688 OMP589660:OMT589688 OCT589660:OCX589688 NSX589660:NTB589688 NJB589660:NJF589688 MZF589660:MZJ589688 MPJ589660:MPN589688 MFN589660:MFR589688 LVR589660:LVV589688 LLV589660:LLZ589688 LBZ589660:LCD589688 KSD589660:KSH589688 KIH589660:KIL589688 JYL589660:JYP589688 JOP589660:JOT589688 JET589660:JEX589688 IUX589660:IVB589688 ILB589660:ILF589688 IBF589660:IBJ589688 HRJ589660:HRN589688 HHN589660:HHR589688 GXR589660:GXV589688 GNV589660:GNZ589688 GDZ589660:GED589688 FUD589660:FUH589688 FKH589660:FKL589688 FAL589660:FAP589688 EQP589660:EQT589688 EGT589660:EGX589688 DWX589660:DXB589688 DNB589660:DNF589688 DDF589660:DDJ589688 CTJ589660:CTN589688 CJN589660:CJR589688 BZR589660:BZV589688 BPV589660:BPZ589688 BFZ589660:BGD589688 AWD589660:AWH589688 AMH589660:AML589688 ACL589660:ACP589688 SP589660:ST589688 IT589660:IX589688 WVF524124:WVJ524152 WLJ524124:WLN524152 WBN524124:WBR524152 VRR524124:VRV524152 VHV524124:VHZ524152 UXZ524124:UYD524152 UOD524124:UOH524152 UEH524124:UEL524152 TUL524124:TUP524152 TKP524124:TKT524152 TAT524124:TAX524152 SQX524124:SRB524152 SHB524124:SHF524152 RXF524124:RXJ524152 RNJ524124:RNN524152 RDN524124:RDR524152 QTR524124:QTV524152 QJV524124:QJZ524152 PZZ524124:QAD524152 PQD524124:PQH524152 PGH524124:PGL524152 OWL524124:OWP524152 OMP524124:OMT524152 OCT524124:OCX524152 NSX524124:NTB524152 NJB524124:NJF524152 MZF524124:MZJ524152 MPJ524124:MPN524152 MFN524124:MFR524152 LVR524124:LVV524152 LLV524124:LLZ524152 LBZ524124:LCD524152 KSD524124:KSH524152 KIH524124:KIL524152 JYL524124:JYP524152 JOP524124:JOT524152 JET524124:JEX524152 IUX524124:IVB524152 ILB524124:ILF524152 IBF524124:IBJ524152 HRJ524124:HRN524152 HHN524124:HHR524152 GXR524124:GXV524152 GNV524124:GNZ524152 GDZ524124:GED524152 FUD524124:FUH524152 FKH524124:FKL524152 FAL524124:FAP524152 EQP524124:EQT524152 EGT524124:EGX524152 DWX524124:DXB524152 DNB524124:DNF524152 DDF524124:DDJ524152 CTJ524124:CTN524152 CJN524124:CJR524152 BZR524124:BZV524152 BPV524124:BPZ524152 BFZ524124:BGD524152 AWD524124:AWH524152 AMH524124:AML524152 ACL524124:ACP524152 SP524124:ST524152 IT524124:IX524152 WVF458588:WVJ458616 WLJ458588:WLN458616 WBN458588:WBR458616 VRR458588:VRV458616 VHV458588:VHZ458616 UXZ458588:UYD458616 UOD458588:UOH458616 UEH458588:UEL458616 TUL458588:TUP458616 TKP458588:TKT458616 TAT458588:TAX458616 SQX458588:SRB458616 SHB458588:SHF458616 RXF458588:RXJ458616 RNJ458588:RNN458616 RDN458588:RDR458616 QTR458588:QTV458616 QJV458588:QJZ458616 PZZ458588:QAD458616 PQD458588:PQH458616 PGH458588:PGL458616 OWL458588:OWP458616 OMP458588:OMT458616 OCT458588:OCX458616 NSX458588:NTB458616 NJB458588:NJF458616 MZF458588:MZJ458616 MPJ458588:MPN458616 MFN458588:MFR458616 LVR458588:LVV458616 LLV458588:LLZ458616 LBZ458588:LCD458616 KSD458588:KSH458616 KIH458588:KIL458616 JYL458588:JYP458616 JOP458588:JOT458616 JET458588:JEX458616 IUX458588:IVB458616 ILB458588:ILF458616 IBF458588:IBJ458616 HRJ458588:HRN458616 HHN458588:HHR458616 GXR458588:GXV458616 GNV458588:GNZ458616 GDZ458588:GED458616 FUD458588:FUH458616 FKH458588:FKL458616 FAL458588:FAP458616 EQP458588:EQT458616 EGT458588:EGX458616 DWX458588:DXB458616 DNB458588:DNF458616 DDF458588:DDJ458616 CTJ458588:CTN458616 CJN458588:CJR458616 BZR458588:BZV458616 BPV458588:BPZ458616 BFZ458588:BGD458616 AWD458588:AWH458616 AMH458588:AML458616 ACL458588:ACP458616 SP458588:ST458616 IT458588:IX458616 WVF393052:WVJ393080 WLJ393052:WLN393080 WBN393052:WBR393080 VRR393052:VRV393080 VHV393052:VHZ393080 UXZ393052:UYD393080 UOD393052:UOH393080 UEH393052:UEL393080 TUL393052:TUP393080 TKP393052:TKT393080 TAT393052:TAX393080 SQX393052:SRB393080 SHB393052:SHF393080 RXF393052:RXJ393080 RNJ393052:RNN393080 RDN393052:RDR393080 QTR393052:QTV393080 QJV393052:QJZ393080 PZZ393052:QAD393080 PQD393052:PQH393080 PGH393052:PGL393080 OWL393052:OWP393080 OMP393052:OMT393080 OCT393052:OCX393080 NSX393052:NTB393080 NJB393052:NJF393080 MZF393052:MZJ393080 MPJ393052:MPN393080 MFN393052:MFR393080 LVR393052:LVV393080 LLV393052:LLZ393080 LBZ393052:LCD393080 KSD393052:KSH393080 KIH393052:KIL393080 JYL393052:JYP393080 JOP393052:JOT393080 JET393052:JEX393080 IUX393052:IVB393080 ILB393052:ILF393080 IBF393052:IBJ393080 HRJ393052:HRN393080 HHN393052:HHR393080 GXR393052:GXV393080 GNV393052:GNZ393080 GDZ393052:GED393080 FUD393052:FUH393080 FKH393052:FKL393080 FAL393052:FAP393080 EQP393052:EQT393080 EGT393052:EGX393080 DWX393052:DXB393080 DNB393052:DNF393080 DDF393052:DDJ393080 CTJ393052:CTN393080 CJN393052:CJR393080 BZR393052:BZV393080 BPV393052:BPZ393080 BFZ393052:BGD393080 AWD393052:AWH393080 AMH393052:AML393080 ACL393052:ACP393080 SP393052:ST393080 IT393052:IX393080 WVF327516:WVJ327544 WLJ327516:WLN327544 WBN327516:WBR327544 VRR327516:VRV327544 VHV327516:VHZ327544 UXZ327516:UYD327544 UOD327516:UOH327544 UEH327516:UEL327544 TUL327516:TUP327544 TKP327516:TKT327544 TAT327516:TAX327544 SQX327516:SRB327544 SHB327516:SHF327544 RXF327516:RXJ327544 RNJ327516:RNN327544 RDN327516:RDR327544 QTR327516:QTV327544 QJV327516:QJZ327544 PZZ327516:QAD327544 PQD327516:PQH327544 PGH327516:PGL327544 OWL327516:OWP327544 OMP327516:OMT327544 OCT327516:OCX327544 NSX327516:NTB327544 NJB327516:NJF327544 MZF327516:MZJ327544 MPJ327516:MPN327544 MFN327516:MFR327544 LVR327516:LVV327544 LLV327516:LLZ327544 LBZ327516:LCD327544 KSD327516:KSH327544 KIH327516:KIL327544 JYL327516:JYP327544 JOP327516:JOT327544 JET327516:JEX327544 IUX327516:IVB327544 ILB327516:ILF327544 IBF327516:IBJ327544 HRJ327516:HRN327544 HHN327516:HHR327544 GXR327516:GXV327544 GNV327516:GNZ327544 GDZ327516:GED327544 FUD327516:FUH327544 FKH327516:FKL327544 FAL327516:FAP327544 EQP327516:EQT327544 EGT327516:EGX327544 DWX327516:DXB327544 DNB327516:DNF327544 DDF327516:DDJ327544 CTJ327516:CTN327544 CJN327516:CJR327544 BZR327516:BZV327544 BPV327516:BPZ327544 BFZ327516:BGD327544 AWD327516:AWH327544 AMH327516:AML327544 ACL327516:ACP327544 SP327516:ST327544 IT327516:IX327544 WVF261980:WVJ262008 WLJ261980:WLN262008 WBN261980:WBR262008 VRR261980:VRV262008 VHV261980:VHZ262008 UXZ261980:UYD262008 UOD261980:UOH262008 UEH261980:UEL262008 TUL261980:TUP262008 TKP261980:TKT262008 TAT261980:TAX262008 SQX261980:SRB262008 SHB261980:SHF262008 RXF261980:RXJ262008 RNJ261980:RNN262008 RDN261980:RDR262008 QTR261980:QTV262008 QJV261980:QJZ262008 PZZ261980:QAD262008 PQD261980:PQH262008 PGH261980:PGL262008 OWL261980:OWP262008 OMP261980:OMT262008 OCT261980:OCX262008 NSX261980:NTB262008 NJB261980:NJF262008 MZF261980:MZJ262008 MPJ261980:MPN262008 MFN261980:MFR262008 LVR261980:LVV262008 LLV261980:LLZ262008 LBZ261980:LCD262008 KSD261980:KSH262008 KIH261980:KIL262008 JYL261980:JYP262008 JOP261980:JOT262008 JET261980:JEX262008 IUX261980:IVB262008 ILB261980:ILF262008 IBF261980:IBJ262008 HRJ261980:HRN262008 HHN261980:HHR262008 GXR261980:GXV262008 GNV261980:GNZ262008 GDZ261980:GED262008 FUD261980:FUH262008 FKH261980:FKL262008 FAL261980:FAP262008 EQP261980:EQT262008 EGT261980:EGX262008 DWX261980:DXB262008 DNB261980:DNF262008 DDF261980:DDJ262008 CTJ261980:CTN262008 CJN261980:CJR262008 BZR261980:BZV262008 BPV261980:BPZ262008 BFZ261980:BGD262008 AWD261980:AWH262008 AMH261980:AML262008 ACL261980:ACP262008 SP261980:ST262008 IT261980:IX262008 WVF196444:WVJ196472 WLJ196444:WLN196472 WBN196444:WBR196472 VRR196444:VRV196472 VHV196444:VHZ196472 UXZ196444:UYD196472 UOD196444:UOH196472 UEH196444:UEL196472 TUL196444:TUP196472 TKP196444:TKT196472 TAT196444:TAX196472 SQX196444:SRB196472 SHB196444:SHF196472 RXF196444:RXJ196472 RNJ196444:RNN196472 RDN196444:RDR196472 QTR196444:QTV196472 QJV196444:QJZ196472 PZZ196444:QAD196472 PQD196444:PQH196472 PGH196444:PGL196472 OWL196444:OWP196472 OMP196444:OMT196472 OCT196444:OCX196472 NSX196444:NTB196472 NJB196444:NJF196472 MZF196444:MZJ196472 MPJ196444:MPN196472 MFN196444:MFR196472 LVR196444:LVV196472 LLV196444:LLZ196472 LBZ196444:LCD196472 KSD196444:KSH196472 KIH196444:KIL196472 JYL196444:JYP196472 JOP196444:JOT196472 JET196444:JEX196472 IUX196444:IVB196472 ILB196444:ILF196472 IBF196444:IBJ196472 HRJ196444:HRN196472 HHN196444:HHR196472 GXR196444:GXV196472 GNV196444:GNZ196472 GDZ196444:GED196472 FUD196444:FUH196472 FKH196444:FKL196472 FAL196444:FAP196472 EQP196444:EQT196472 EGT196444:EGX196472 DWX196444:DXB196472 DNB196444:DNF196472 DDF196444:DDJ196472 CTJ196444:CTN196472 CJN196444:CJR196472 BZR196444:BZV196472 BPV196444:BPZ196472 BFZ196444:BGD196472 AWD196444:AWH196472 AMH196444:AML196472 ACL196444:ACP196472 SP196444:ST196472 IT196444:IX196472 WVF130908:WVJ130936 WLJ130908:WLN130936 WBN130908:WBR130936 VRR130908:VRV130936 VHV130908:VHZ130936 UXZ130908:UYD130936 UOD130908:UOH130936 UEH130908:UEL130936 TUL130908:TUP130936 TKP130908:TKT130936 TAT130908:TAX130936 SQX130908:SRB130936 SHB130908:SHF130936 RXF130908:RXJ130936 RNJ130908:RNN130936 RDN130908:RDR130936 QTR130908:QTV130936 QJV130908:QJZ130936 PZZ130908:QAD130936 PQD130908:PQH130936 PGH130908:PGL130936 OWL130908:OWP130936 OMP130908:OMT130936 OCT130908:OCX130936 NSX130908:NTB130936 NJB130908:NJF130936 MZF130908:MZJ130936 MPJ130908:MPN130936 MFN130908:MFR130936 LVR130908:LVV130936 LLV130908:LLZ130936 LBZ130908:LCD130936 KSD130908:KSH130936 KIH130908:KIL130936 JYL130908:JYP130936 JOP130908:JOT130936 JET130908:JEX130936 IUX130908:IVB130936 ILB130908:ILF130936 IBF130908:IBJ130936 HRJ130908:HRN130936 HHN130908:HHR130936 GXR130908:GXV130936 GNV130908:GNZ130936 GDZ130908:GED130936 FUD130908:FUH130936 FKH130908:FKL130936 FAL130908:FAP130936 EQP130908:EQT130936 EGT130908:EGX130936 DWX130908:DXB130936 DNB130908:DNF130936 DDF130908:DDJ130936 CTJ130908:CTN130936 CJN130908:CJR130936 BZR130908:BZV130936 BPV130908:BPZ130936 BFZ130908:BGD130936 AWD130908:AWH130936 AMH130908:AML130936 ACL130908:ACP130936 SP130908:ST130936 IT130908:IX130936 WVF65372:WVJ65400 WLJ65372:WLN65400 WBN65372:WBR65400 VRR65372:VRV65400 VHV65372:VHZ65400 UXZ65372:UYD65400 UOD65372:UOH65400 UEH65372:UEL65400 TUL65372:TUP65400 TKP65372:TKT65400 TAT65372:TAX65400 SQX65372:SRB65400 SHB65372:SHF65400 RXF65372:RXJ65400 RNJ65372:RNN65400 RDN65372:RDR65400 QTR65372:QTV65400 QJV65372:QJZ65400 PZZ65372:QAD65400 PQD65372:PQH65400 PGH65372:PGL65400 OWL65372:OWP65400 OMP65372:OMT65400 OCT65372:OCX65400 NSX65372:NTB65400 NJB65372:NJF65400 MZF65372:MZJ65400 MPJ65372:MPN65400 MFN65372:MFR65400 LVR65372:LVV65400 LLV65372:LLZ65400 LBZ65372:LCD65400 KSD65372:KSH65400 KIH65372:KIL65400 JYL65372:JYP65400 JOP65372:JOT65400 JET65372:JEX65400 IUX65372:IVB65400 ILB65372:ILF65400 IBF65372:IBJ65400 HRJ65372:HRN65400 HHN65372:HHR65400 GXR65372:GXV65400 GNV65372:GNZ65400 GDZ65372:GED65400 FUD65372:FUH65400 FKH65372:FKL65400 FAL65372:FAP65400 EQP65372:EQT65400 EGT65372:EGX65400 DWX65372:DXB65400 DNB65372:DNF65400 DDF65372:DDJ65400 CTJ65372:CTN65400 CJN65372:CJR65400 BZR65372:BZV65400 BPV65372:BPZ65400 BFZ65372:BGD65400 AWD65372:AWH65400 AMH65372:AML65400 ACL65372:ACP65400 L982854:O982882 L917318:O917346 L851782:O851810 L786246:O786274 L720710:O720738 L655174:O655202 L589638:O589666 L524102:O524130 L458566:O458594 L393030:O393058 L327494:O327522 L261958:O261986 L196422:O196450 L130886:O130914 L65350:O65378" xr:uid="{076250B4-48C6-4C1F-9B42-04908F13EE61}">
      <formula1>IF(OR(#REF!="z",#REF!="o"),L65350="",L65350="x")</formula1>
    </dataValidation>
    <dataValidation type="whole" operator="lessThanOrEqual" allowBlank="1" showInputMessage="1" showErrorMessage="1" error="Gelieve een bedrag lager dan of gelijk aan 25.000 EUR in te vullen" sqref="C27" xr:uid="{1BA5499D-C2A2-4AF6-BCE0-1E4882353729}">
      <formula1>25000</formula1>
    </dataValidation>
    <dataValidation type="list" allowBlank="1" showInputMessage="1" showErrorMessage="1" sqref="D9:D14" xr:uid="{DB58B7E9-FB31-48B2-ADAD-5B6C5569DBC4}">
      <formula1>"a,b,z,p"</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1CE82-357F-423D-99D6-35C41FBE0F3B}">
  <sheetPr>
    <tabColor rgb="FFFF0000"/>
  </sheetPr>
  <dimension ref="A1:L64"/>
  <sheetViews>
    <sheetView topLeftCell="A11" workbookViewId="0">
      <selection activeCell="A18" sqref="A18:K24"/>
    </sheetView>
  </sheetViews>
  <sheetFormatPr defaultRowHeight="14.4" x14ac:dyDescent="0.3"/>
  <cols>
    <col min="1" max="1" width="56.5546875" customWidth="1"/>
    <col min="2" max="2" width="20" customWidth="1"/>
    <col min="3" max="3" width="15.33203125" customWidth="1"/>
    <col min="4" max="4" width="12.6640625" customWidth="1"/>
    <col min="5" max="5" width="12.44140625" customWidth="1"/>
    <col min="6" max="6" width="15.33203125" customWidth="1"/>
    <col min="7" max="7" width="12.33203125" customWidth="1"/>
    <col min="8" max="8" width="14.88671875" customWidth="1"/>
    <col min="11" max="11" width="14" customWidth="1"/>
    <col min="12" max="12" width="0" hidden="1" customWidth="1"/>
  </cols>
  <sheetData>
    <row r="1" spans="1:12" ht="18" thickBot="1" x14ac:dyDescent="0.35">
      <c r="A1" s="306" t="s">
        <v>43</v>
      </c>
      <c r="B1" s="263"/>
      <c r="C1" s="263"/>
      <c r="D1" s="263"/>
      <c r="E1" s="263"/>
      <c r="F1" s="263"/>
      <c r="G1" s="263"/>
      <c r="H1" s="263"/>
      <c r="I1" s="263"/>
      <c r="J1" s="263"/>
      <c r="K1" s="263"/>
      <c r="L1" s="41"/>
    </row>
    <row r="2" spans="1:12" ht="15" thickBot="1" x14ac:dyDescent="0.35">
      <c r="A2" s="2"/>
      <c r="B2" s="2"/>
      <c r="C2" s="2"/>
      <c r="D2" s="2"/>
      <c r="E2" s="3"/>
      <c r="F2" s="2"/>
      <c r="G2" s="2"/>
      <c r="H2" s="2"/>
      <c r="I2" s="2"/>
      <c r="J2" s="2"/>
      <c r="K2" s="2"/>
      <c r="L2" s="42"/>
    </row>
    <row r="3" spans="1:12" x14ac:dyDescent="0.3">
      <c r="A3" s="307" t="s">
        <v>0</v>
      </c>
      <c r="B3" s="298"/>
      <c r="C3" s="204"/>
      <c r="D3" s="204"/>
      <c r="E3" s="204"/>
      <c r="F3" s="204"/>
      <c r="G3" s="204"/>
      <c r="H3" s="204"/>
      <c r="I3" s="204"/>
      <c r="J3" s="204"/>
      <c r="K3" s="204"/>
      <c r="L3" s="42"/>
    </row>
    <row r="4" spans="1:12" ht="15" customHeight="1" x14ac:dyDescent="0.3">
      <c r="A4" s="272" t="s">
        <v>44</v>
      </c>
      <c r="B4" s="335"/>
      <c r="C4" s="334"/>
      <c r="D4" s="334"/>
      <c r="E4" s="334"/>
      <c r="F4" s="334"/>
      <c r="G4" s="334"/>
      <c r="H4" s="334"/>
      <c r="I4" s="334"/>
      <c r="J4" s="334"/>
      <c r="K4" s="334"/>
      <c r="L4" s="42"/>
    </row>
    <row r="5" spans="1:12" ht="15" customHeight="1" x14ac:dyDescent="0.3">
      <c r="A5" s="272" t="s">
        <v>69</v>
      </c>
      <c r="B5" s="273"/>
      <c r="C5" s="334"/>
      <c r="D5" s="334"/>
      <c r="E5" s="334"/>
      <c r="F5" s="334"/>
      <c r="G5" s="334"/>
      <c r="H5" s="334"/>
      <c r="I5" s="334"/>
      <c r="J5" s="334"/>
      <c r="K5" s="334"/>
      <c r="L5" s="42"/>
    </row>
    <row r="6" spans="1:12" ht="27" customHeight="1" thickBot="1" x14ac:dyDescent="0.35">
      <c r="A6" s="268" t="s">
        <v>77</v>
      </c>
      <c r="B6" s="269"/>
      <c r="C6" s="334"/>
      <c r="D6" s="334"/>
      <c r="E6" s="334"/>
      <c r="F6" s="334"/>
      <c r="G6" s="334"/>
      <c r="H6" s="334"/>
      <c r="I6" s="334"/>
      <c r="J6" s="334"/>
      <c r="K6" s="334"/>
      <c r="L6" s="42"/>
    </row>
    <row r="7" spans="1:12" ht="15" thickBot="1" x14ac:dyDescent="0.35">
      <c r="A7" s="203" t="s">
        <v>5</v>
      </c>
      <c r="B7" s="204"/>
      <c r="C7" s="204"/>
      <c r="D7" s="204"/>
      <c r="E7" s="204"/>
      <c r="F7" s="204"/>
      <c r="G7" s="204"/>
      <c r="H7" s="204"/>
      <c r="I7" s="204"/>
      <c r="J7" s="204"/>
      <c r="K7" s="204"/>
      <c r="L7" s="2"/>
    </row>
    <row r="8" spans="1:12" ht="57.6" thickBot="1" x14ac:dyDescent="0.35">
      <c r="A8" s="266" t="s">
        <v>67</v>
      </c>
      <c r="B8" s="267"/>
      <c r="C8" s="267"/>
      <c r="D8" s="117" t="s">
        <v>83</v>
      </c>
      <c r="E8" s="117" t="s">
        <v>84</v>
      </c>
      <c r="F8" s="118" t="s">
        <v>80</v>
      </c>
      <c r="G8" s="119" t="s">
        <v>85</v>
      </c>
      <c r="H8" s="119" t="s">
        <v>58</v>
      </c>
      <c r="I8" s="120" t="s">
        <v>63</v>
      </c>
      <c r="J8" s="121" t="s">
        <v>64</v>
      </c>
      <c r="K8" s="58" t="s">
        <v>8</v>
      </c>
      <c r="L8" s="2"/>
    </row>
    <row r="9" spans="1:12" ht="15" customHeight="1" x14ac:dyDescent="0.3">
      <c r="A9" s="229" t="s">
        <v>88</v>
      </c>
      <c r="B9" s="230"/>
      <c r="C9" s="231"/>
      <c r="D9" s="73"/>
      <c r="E9" s="74" t="str">
        <f>IF(D9="a"," ",IF(D9="z","X",IF(D9="p","X"," ")))</f>
        <v xml:space="preserve"> </v>
      </c>
      <c r="F9" s="146" t="str">
        <f t="shared" ref="F9:F14" si="0">IF(D9="a",E9*7.6*21.5*1.2%,IF(D9="p",50,IF(D9="b",E9*1.2%," ")))</f>
        <v xml:space="preserve"> </v>
      </c>
      <c r="G9" s="74" t="str">
        <f t="shared" ref="G9:G14" si="1">IF(D9="w"," ",IF(D9="z", "X",IF(D9="p","X"," ")))</f>
        <v xml:space="preserve"> </v>
      </c>
      <c r="H9" s="146" t="str">
        <f>IF(D9="a",G9*7.6*21.5*1.2%,IF(D9="p",50,IF(D9="b",G9*1.2%," ")))</f>
        <v xml:space="preserve"> </v>
      </c>
      <c r="I9" s="52"/>
      <c r="J9" s="52"/>
      <c r="K9" s="150" t="str">
        <f>IF(D9=""," ",F9*I9+H9*J9)</f>
        <v xml:space="preserve"> </v>
      </c>
      <c r="L9" s="2">
        <f>IF(D9="w",K9,0)</f>
        <v>0</v>
      </c>
    </row>
    <row r="10" spans="1:12" ht="15" customHeight="1" x14ac:dyDescent="0.3">
      <c r="A10" s="232"/>
      <c r="B10" s="233"/>
      <c r="C10" s="234"/>
      <c r="D10" s="73"/>
      <c r="E10" s="74" t="str">
        <f t="shared" ref="E10:E14" si="2">IF(D10="a"," ",IF(D10="z","X",IF(D10="p","X"," ")))</f>
        <v xml:space="preserve"> </v>
      </c>
      <c r="F10" s="146"/>
      <c r="G10" s="74" t="str">
        <f t="shared" si="1"/>
        <v xml:space="preserve"> </v>
      </c>
      <c r="H10" s="146"/>
      <c r="I10" s="52"/>
      <c r="J10" s="52"/>
      <c r="K10" s="150" t="str">
        <f>IF(D10=""," ",F10*I10+H10*J10)</f>
        <v xml:space="preserve"> </v>
      </c>
      <c r="L10" s="2">
        <f t="shared" ref="L10:L14" si="3">IF(D10="w",K10,0)</f>
        <v>0</v>
      </c>
    </row>
    <row r="11" spans="1:12" ht="15" customHeight="1" x14ac:dyDescent="0.3">
      <c r="A11" s="232"/>
      <c r="B11" s="233"/>
      <c r="C11" s="234"/>
      <c r="D11" s="73"/>
      <c r="E11" s="74" t="str">
        <f t="shared" si="2"/>
        <v xml:space="preserve"> </v>
      </c>
      <c r="F11" s="146" t="str">
        <f t="shared" si="0"/>
        <v xml:space="preserve"> </v>
      </c>
      <c r="G11" s="74" t="str">
        <f t="shared" si="1"/>
        <v xml:space="preserve"> </v>
      </c>
      <c r="H11" s="146" t="str">
        <f t="shared" ref="H11:H14" si="4">IF(D11="a",G11*7.6*21.5*1.2%,IF(D11="p",50,IF(D11="b",G11*1.2%," ")))</f>
        <v xml:space="preserve"> </v>
      </c>
      <c r="I11" s="52"/>
      <c r="J11" s="52"/>
      <c r="K11" s="150" t="str">
        <f>IF(D11=""," ",F11*I11+H11*J11)</f>
        <v xml:space="preserve"> </v>
      </c>
      <c r="L11" s="2">
        <f t="shared" si="3"/>
        <v>0</v>
      </c>
    </row>
    <row r="12" spans="1:12" ht="15" customHeight="1" x14ac:dyDescent="0.3">
      <c r="A12" s="232"/>
      <c r="B12" s="233"/>
      <c r="C12" s="234"/>
      <c r="D12" s="73"/>
      <c r="E12" s="74" t="str">
        <f t="shared" si="2"/>
        <v xml:space="preserve"> </v>
      </c>
      <c r="F12" s="146" t="str">
        <f t="shared" si="0"/>
        <v xml:space="preserve"> </v>
      </c>
      <c r="G12" s="74" t="str">
        <f t="shared" si="1"/>
        <v xml:space="preserve"> </v>
      </c>
      <c r="H12" s="146" t="str">
        <f t="shared" si="4"/>
        <v xml:space="preserve"> </v>
      </c>
      <c r="I12" s="52"/>
      <c r="J12" s="52"/>
      <c r="K12" s="150" t="str">
        <f>IF(D12=""," ",F12*I12+H12*J12)</f>
        <v xml:space="preserve"> </v>
      </c>
      <c r="L12" s="2">
        <f t="shared" si="3"/>
        <v>0</v>
      </c>
    </row>
    <row r="13" spans="1:12" ht="15" customHeight="1" x14ac:dyDescent="0.3">
      <c r="A13" s="238"/>
      <c r="B13" s="239"/>
      <c r="C13" s="239"/>
      <c r="D13" s="73"/>
      <c r="E13" s="74" t="str">
        <f t="shared" si="2"/>
        <v xml:space="preserve"> </v>
      </c>
      <c r="F13" s="146" t="str">
        <f t="shared" si="0"/>
        <v xml:space="preserve"> </v>
      </c>
      <c r="G13" s="74" t="str">
        <f t="shared" si="1"/>
        <v xml:space="preserve"> </v>
      </c>
      <c r="H13" s="146" t="str">
        <f t="shared" si="4"/>
        <v xml:space="preserve"> </v>
      </c>
      <c r="I13" s="52"/>
      <c r="J13" s="52"/>
      <c r="K13" s="150"/>
      <c r="L13" s="2">
        <f t="shared" si="3"/>
        <v>0</v>
      </c>
    </row>
    <row r="14" spans="1:12" ht="15" customHeight="1" thickBot="1" x14ac:dyDescent="0.35">
      <c r="A14" s="235"/>
      <c r="B14" s="236"/>
      <c r="C14" s="237"/>
      <c r="D14" s="73"/>
      <c r="E14" s="74" t="str">
        <f t="shared" si="2"/>
        <v xml:space="preserve"> </v>
      </c>
      <c r="F14" s="146" t="str">
        <f t="shared" si="0"/>
        <v xml:space="preserve"> </v>
      </c>
      <c r="G14" s="110" t="str">
        <f t="shared" si="1"/>
        <v xml:space="preserve"> </v>
      </c>
      <c r="H14" s="146" t="str">
        <f t="shared" si="4"/>
        <v xml:space="preserve"> </v>
      </c>
      <c r="I14" s="130"/>
      <c r="J14" s="130"/>
      <c r="K14" s="150" t="str">
        <f>IF(D14=""," ",F14*I14+H14*J14)</f>
        <v xml:space="preserve"> </v>
      </c>
      <c r="L14" s="2">
        <f t="shared" si="3"/>
        <v>0</v>
      </c>
    </row>
    <row r="15" spans="1:12" ht="24" customHeight="1" thickBot="1" x14ac:dyDescent="0.35">
      <c r="A15" s="257" t="s">
        <v>75</v>
      </c>
      <c r="B15" s="258"/>
      <c r="C15" s="258"/>
      <c r="D15" s="258"/>
      <c r="E15" s="258"/>
      <c r="F15" s="258"/>
      <c r="G15" s="258"/>
      <c r="H15" s="259"/>
      <c r="I15" s="160">
        <f>SUM(I9:I14)</f>
        <v>0</v>
      </c>
      <c r="J15" s="160">
        <f>SUM(J9:J14)</f>
        <v>0</v>
      </c>
      <c r="K15" s="129">
        <f>SUM(K9:K14)</f>
        <v>0</v>
      </c>
      <c r="L15" s="2">
        <f>SUM(L9:L14)</f>
        <v>0</v>
      </c>
    </row>
    <row r="16" spans="1:12" ht="68.25" customHeight="1" thickBot="1" x14ac:dyDescent="0.35">
      <c r="A16" s="242" t="s">
        <v>86</v>
      </c>
      <c r="B16" s="242"/>
      <c r="C16" s="242"/>
      <c r="D16" s="242"/>
      <c r="E16" s="242"/>
      <c r="F16" s="242"/>
      <c r="G16" s="242"/>
      <c r="H16" s="242"/>
      <c r="I16" s="242"/>
      <c r="J16" s="242"/>
      <c r="K16" s="242"/>
      <c r="L16" s="2"/>
    </row>
    <row r="17" spans="1:12" x14ac:dyDescent="0.3">
      <c r="A17" s="243" t="s">
        <v>91</v>
      </c>
      <c r="B17" s="244"/>
      <c r="C17" s="244"/>
      <c r="D17" s="244"/>
      <c r="E17" s="244"/>
      <c r="F17" s="244"/>
      <c r="G17" s="244"/>
      <c r="H17" s="244"/>
      <c r="I17" s="244"/>
      <c r="J17" s="244"/>
      <c r="K17" s="245"/>
      <c r="L17" s="2"/>
    </row>
    <row r="18" spans="1:12" x14ac:dyDescent="0.3">
      <c r="A18" s="246"/>
      <c r="B18" s="247"/>
      <c r="C18" s="247"/>
      <c r="D18" s="247"/>
      <c r="E18" s="247"/>
      <c r="F18" s="247"/>
      <c r="G18" s="247"/>
      <c r="H18" s="247"/>
      <c r="I18" s="247"/>
      <c r="J18" s="247"/>
      <c r="K18" s="248"/>
      <c r="L18" s="2"/>
    </row>
    <row r="19" spans="1:12" x14ac:dyDescent="0.3">
      <c r="A19" s="249"/>
      <c r="B19" s="250"/>
      <c r="C19" s="250"/>
      <c r="D19" s="250"/>
      <c r="E19" s="250"/>
      <c r="F19" s="250"/>
      <c r="G19" s="250"/>
      <c r="H19" s="250"/>
      <c r="I19" s="250"/>
      <c r="J19" s="250"/>
      <c r="K19" s="251"/>
      <c r="L19" s="2"/>
    </row>
    <row r="20" spans="1:12" x14ac:dyDescent="0.3">
      <c r="A20" s="249"/>
      <c r="B20" s="250"/>
      <c r="C20" s="250"/>
      <c r="D20" s="250"/>
      <c r="E20" s="250"/>
      <c r="F20" s="250"/>
      <c r="G20" s="250"/>
      <c r="H20" s="250"/>
      <c r="I20" s="250"/>
      <c r="J20" s="250"/>
      <c r="K20" s="251"/>
      <c r="L20" s="2"/>
    </row>
    <row r="21" spans="1:12" x14ac:dyDescent="0.3">
      <c r="A21" s="249"/>
      <c r="B21" s="250"/>
      <c r="C21" s="250"/>
      <c r="D21" s="250"/>
      <c r="E21" s="250"/>
      <c r="F21" s="250"/>
      <c r="G21" s="250"/>
      <c r="H21" s="250"/>
      <c r="I21" s="250"/>
      <c r="J21" s="250"/>
      <c r="K21" s="251"/>
      <c r="L21" s="2"/>
    </row>
    <row r="22" spans="1:12" x14ac:dyDescent="0.3">
      <c r="A22" s="249"/>
      <c r="B22" s="250"/>
      <c r="C22" s="250"/>
      <c r="D22" s="250"/>
      <c r="E22" s="250"/>
      <c r="F22" s="250"/>
      <c r="G22" s="250"/>
      <c r="H22" s="250"/>
      <c r="I22" s="250"/>
      <c r="J22" s="250"/>
      <c r="K22" s="251"/>
      <c r="L22" s="2"/>
    </row>
    <row r="23" spans="1:12" x14ac:dyDescent="0.3">
      <c r="A23" s="249"/>
      <c r="B23" s="250"/>
      <c r="C23" s="250"/>
      <c r="D23" s="250"/>
      <c r="E23" s="250"/>
      <c r="F23" s="250"/>
      <c r="G23" s="250"/>
      <c r="H23" s="250"/>
      <c r="I23" s="250"/>
      <c r="J23" s="250"/>
      <c r="K23" s="251"/>
      <c r="L23" s="2"/>
    </row>
    <row r="24" spans="1:12" ht="15" thickBot="1" x14ac:dyDescent="0.35">
      <c r="A24" s="252"/>
      <c r="B24" s="253"/>
      <c r="C24" s="253"/>
      <c r="D24" s="253"/>
      <c r="E24" s="253"/>
      <c r="F24" s="253"/>
      <c r="G24" s="253"/>
      <c r="H24" s="253"/>
      <c r="I24" s="253"/>
      <c r="J24" s="253"/>
      <c r="K24" s="254"/>
      <c r="L24" s="2"/>
    </row>
    <row r="25" spans="1:12" ht="15" thickBot="1" x14ac:dyDescent="0.35">
      <c r="A25" s="5"/>
      <c r="B25" s="5"/>
      <c r="C25" s="5"/>
      <c r="D25" s="5"/>
      <c r="E25" s="5"/>
      <c r="F25" s="5"/>
      <c r="G25" s="5"/>
      <c r="H25" s="6"/>
      <c r="I25" s="5"/>
      <c r="J25" s="5"/>
      <c r="K25" s="5"/>
      <c r="L25" s="2"/>
    </row>
    <row r="26" spans="1:12" ht="15" thickBot="1" x14ac:dyDescent="0.35">
      <c r="A26" s="255" t="s">
        <v>9</v>
      </c>
      <c r="B26" s="256"/>
      <c r="C26" s="256"/>
      <c r="D26" s="7"/>
      <c r="E26" s="7"/>
      <c r="F26" s="7"/>
      <c r="G26" s="7"/>
      <c r="H26" s="7"/>
      <c r="I26" s="2"/>
      <c r="J26" s="45"/>
      <c r="K26" s="45"/>
      <c r="L26" s="2"/>
    </row>
    <row r="27" spans="1:12" ht="24" customHeight="1" thickBot="1" x14ac:dyDescent="0.35">
      <c r="A27" s="240" t="s">
        <v>72</v>
      </c>
      <c r="B27" s="241"/>
      <c r="C27" s="83">
        <v>0</v>
      </c>
      <c r="D27" s="2"/>
      <c r="E27" s="2"/>
      <c r="F27" s="2"/>
      <c r="G27" s="2"/>
      <c r="H27" s="2"/>
      <c r="I27" s="45"/>
      <c r="J27" s="45"/>
      <c r="K27" s="45"/>
      <c r="L27" s="2"/>
    </row>
    <row r="28" spans="1:12" x14ac:dyDescent="0.3">
      <c r="A28" s="260"/>
      <c r="B28" s="260"/>
      <c r="C28" s="260"/>
      <c r="D28" s="8"/>
      <c r="E28" s="8"/>
      <c r="F28" s="9"/>
      <c r="G28" s="9"/>
      <c r="H28" s="9"/>
      <c r="I28" s="2"/>
      <c r="J28" s="45"/>
      <c r="K28" s="45"/>
      <c r="L28" s="2"/>
    </row>
    <row r="29" spans="1:12" ht="15" thickBot="1" x14ac:dyDescent="0.35">
      <c r="A29" s="2"/>
      <c r="B29" s="2"/>
      <c r="C29" s="2"/>
      <c r="D29" s="2"/>
      <c r="E29" s="2"/>
      <c r="F29" s="10"/>
      <c r="G29" s="10"/>
      <c r="H29" s="10"/>
      <c r="I29" s="10"/>
      <c r="J29" s="10"/>
      <c r="K29" s="2"/>
      <c r="L29" s="2"/>
    </row>
    <row r="30" spans="1:12" x14ac:dyDescent="0.3">
      <c r="A30" s="227" t="s">
        <v>11</v>
      </c>
      <c r="B30" s="228"/>
      <c r="C30" s="65"/>
      <c r="D30" s="11"/>
      <c r="E30" s="11"/>
      <c r="F30" s="11"/>
      <c r="G30" s="10"/>
      <c r="H30" s="10"/>
      <c r="I30" s="10"/>
      <c r="J30" s="10"/>
      <c r="K30" s="10"/>
      <c r="L30" s="2"/>
    </row>
    <row r="31" spans="1:12" x14ac:dyDescent="0.3">
      <c r="A31" s="171" t="s">
        <v>1</v>
      </c>
      <c r="B31" s="172"/>
      <c r="C31" s="59" t="s">
        <v>39</v>
      </c>
      <c r="D31" s="11"/>
      <c r="E31" s="5"/>
      <c r="F31" s="11"/>
      <c r="G31" s="11"/>
      <c r="H31" s="11"/>
      <c r="I31" s="11"/>
      <c r="J31" s="11"/>
      <c r="K31" s="11"/>
    </row>
    <row r="32" spans="1:12" ht="15" customHeight="1" x14ac:dyDescent="0.3">
      <c r="A32" s="321"/>
      <c r="B32" s="322"/>
      <c r="C32" s="151">
        <v>0</v>
      </c>
      <c r="D32" s="11"/>
      <c r="E32" s="11"/>
      <c r="F32" s="11"/>
      <c r="G32" s="11"/>
      <c r="H32" s="11"/>
      <c r="I32" s="11"/>
      <c r="J32" s="11"/>
      <c r="K32" s="11"/>
      <c r="L32" s="2"/>
    </row>
    <row r="33" spans="1:12" ht="15" customHeight="1" x14ac:dyDescent="0.3">
      <c r="A33" s="321"/>
      <c r="B33" s="322"/>
      <c r="C33" s="151"/>
      <c r="D33" s="11"/>
      <c r="E33" s="11"/>
      <c r="F33" s="11"/>
      <c r="G33" s="11"/>
      <c r="H33" s="11"/>
      <c r="I33" s="11"/>
      <c r="J33" s="11"/>
      <c r="K33" s="11"/>
      <c r="L33" s="2"/>
    </row>
    <row r="34" spans="1:12" ht="15" customHeight="1" x14ac:dyDescent="0.3">
      <c r="A34" s="81"/>
      <c r="B34" s="82"/>
      <c r="C34" s="151"/>
      <c r="D34" s="11"/>
      <c r="E34" s="11"/>
      <c r="F34" s="11"/>
      <c r="G34" s="11"/>
      <c r="H34" s="11"/>
      <c r="I34" s="11"/>
      <c r="J34" s="11"/>
      <c r="K34" s="11"/>
      <c r="L34" s="2"/>
    </row>
    <row r="35" spans="1:12" ht="15" customHeight="1" x14ac:dyDescent="0.3">
      <c r="A35" s="81"/>
      <c r="B35" s="82"/>
      <c r="C35" s="151"/>
      <c r="D35" s="11"/>
      <c r="E35" s="11"/>
      <c r="F35" s="11"/>
      <c r="G35" s="11"/>
      <c r="H35" s="11"/>
      <c r="I35" s="11"/>
      <c r="J35" s="11"/>
      <c r="K35" s="11"/>
      <c r="L35" s="2"/>
    </row>
    <row r="36" spans="1:12" ht="15" customHeight="1" x14ac:dyDescent="0.3">
      <c r="A36" s="81"/>
      <c r="B36" s="82"/>
      <c r="C36" s="151"/>
      <c r="D36" s="11"/>
      <c r="E36" s="11"/>
      <c r="F36" s="11"/>
      <c r="G36" s="11"/>
      <c r="H36" s="11"/>
      <c r="I36" s="11"/>
      <c r="J36" s="11"/>
      <c r="K36" s="11"/>
      <c r="L36" s="2"/>
    </row>
    <row r="37" spans="1:12" ht="15" customHeight="1" x14ac:dyDescent="0.3">
      <c r="A37" s="81"/>
      <c r="B37" s="82"/>
      <c r="C37" s="151"/>
      <c r="D37" s="11"/>
      <c r="E37" s="11"/>
      <c r="F37" s="11"/>
      <c r="G37" s="11"/>
      <c r="H37" s="11"/>
      <c r="I37" s="11"/>
      <c r="J37" s="11"/>
      <c r="K37" s="11"/>
      <c r="L37" s="2"/>
    </row>
    <row r="38" spans="1:12" ht="15" customHeight="1" x14ac:dyDescent="0.3">
      <c r="A38" s="321"/>
      <c r="B38" s="322"/>
      <c r="C38" s="151"/>
      <c r="D38" s="11"/>
      <c r="E38" s="11"/>
      <c r="F38" s="11"/>
      <c r="G38" s="11"/>
      <c r="H38" s="11"/>
      <c r="I38" s="11"/>
      <c r="J38" s="11"/>
      <c r="K38" s="11"/>
      <c r="L38" s="2"/>
    </row>
    <row r="39" spans="1:12" ht="15" customHeight="1" x14ac:dyDescent="0.3">
      <c r="A39" s="324"/>
      <c r="B39" s="325"/>
      <c r="C39" s="151"/>
      <c r="D39" s="11"/>
      <c r="E39" s="11"/>
      <c r="F39" s="11"/>
      <c r="G39" s="11"/>
      <c r="H39" s="11"/>
      <c r="I39" s="11"/>
      <c r="J39" s="11"/>
      <c r="K39" s="11"/>
      <c r="L39" s="2"/>
    </row>
    <row r="40" spans="1:12" ht="15" customHeight="1" x14ac:dyDescent="0.3">
      <c r="A40" s="324"/>
      <c r="B40" s="325"/>
      <c r="C40" s="151"/>
      <c r="D40" s="11"/>
      <c r="E40" s="11"/>
      <c r="F40" s="11"/>
      <c r="G40" s="11"/>
      <c r="H40" s="11"/>
      <c r="I40" s="11"/>
      <c r="J40" s="11"/>
      <c r="K40" s="11"/>
      <c r="L40" s="2"/>
    </row>
    <row r="41" spans="1:12" ht="15" customHeight="1" thickBot="1" x14ac:dyDescent="0.35">
      <c r="A41" s="326"/>
      <c r="B41" s="327"/>
      <c r="C41" s="152"/>
      <c r="D41" s="12"/>
      <c r="E41" s="12"/>
      <c r="F41" s="12"/>
      <c r="G41" s="11"/>
      <c r="H41" s="11"/>
      <c r="I41" s="11"/>
      <c r="J41" s="11"/>
      <c r="K41" s="11"/>
      <c r="L41" s="2"/>
    </row>
    <row r="42" spans="1:12" ht="24" customHeight="1" thickBot="1" x14ac:dyDescent="0.35">
      <c r="A42" s="184" t="s">
        <v>65</v>
      </c>
      <c r="B42" s="185"/>
      <c r="C42" s="83">
        <f>SUM(C32:C41)</f>
        <v>0</v>
      </c>
      <c r="D42" s="54"/>
      <c r="E42" s="54"/>
      <c r="F42" s="54"/>
      <c r="G42" s="12"/>
      <c r="H42" s="12"/>
      <c r="I42" s="12"/>
      <c r="J42" s="12"/>
      <c r="K42" s="12"/>
      <c r="L42" s="2"/>
    </row>
    <row r="43" spans="1:12" ht="15" thickBot="1" x14ac:dyDescent="0.35">
      <c r="A43" s="54"/>
      <c r="B43" s="54"/>
      <c r="C43" s="1"/>
      <c r="D43" s="1"/>
      <c r="E43" s="1"/>
      <c r="F43" s="14"/>
      <c r="G43" s="14"/>
      <c r="H43" s="14"/>
      <c r="I43" s="14"/>
      <c r="J43" s="14"/>
      <c r="K43" s="2"/>
      <c r="L43" s="2"/>
    </row>
    <row r="44" spans="1:12" ht="15" thickBot="1" x14ac:dyDescent="0.35">
      <c r="A44" s="16"/>
      <c r="B44" s="16"/>
      <c r="C44" s="1"/>
      <c r="D44" s="1"/>
      <c r="E44" s="1"/>
      <c r="F44" s="15"/>
      <c r="G44" s="15"/>
      <c r="H44" s="175" t="s">
        <v>54</v>
      </c>
      <c r="I44" s="176"/>
      <c r="J44" s="176"/>
      <c r="K44" s="177"/>
      <c r="L44" s="2"/>
    </row>
    <row r="45" spans="1:12" ht="15" thickBot="1" x14ac:dyDescent="0.35">
      <c r="A45" s="203" t="s">
        <v>31</v>
      </c>
      <c r="B45" s="204"/>
      <c r="C45" s="204"/>
      <c r="D45" s="204"/>
      <c r="E45" s="204"/>
      <c r="F45" s="333"/>
      <c r="G45" s="17"/>
      <c r="H45" s="330"/>
      <c r="I45" s="331"/>
      <c r="J45" s="331"/>
      <c r="K45" s="332"/>
      <c r="L45" s="2"/>
    </row>
    <row r="46" spans="1:12" ht="21.6" x14ac:dyDescent="0.3">
      <c r="A46" s="68" t="s">
        <v>7</v>
      </c>
      <c r="B46" s="67" t="s">
        <v>15</v>
      </c>
      <c r="C46" s="69" t="s">
        <v>1</v>
      </c>
      <c r="D46" s="50"/>
      <c r="E46" s="50"/>
      <c r="F46" s="70" t="s">
        <v>39</v>
      </c>
      <c r="G46" s="12"/>
      <c r="H46" s="308"/>
      <c r="I46" s="309"/>
      <c r="J46" s="309"/>
      <c r="K46" s="310"/>
      <c r="L46" s="2"/>
    </row>
    <row r="47" spans="1:12" ht="15" customHeight="1" x14ac:dyDescent="0.3">
      <c r="A47" s="19"/>
      <c r="B47" s="48"/>
      <c r="C47" s="317"/>
      <c r="D47" s="318"/>
      <c r="E47" s="328"/>
      <c r="F47" s="156"/>
      <c r="G47" s="12"/>
      <c r="H47" s="311"/>
      <c r="I47" s="312"/>
      <c r="J47" s="312"/>
      <c r="K47" s="313"/>
      <c r="L47" s="2"/>
    </row>
    <row r="48" spans="1:12" ht="15" customHeight="1" x14ac:dyDescent="0.3">
      <c r="A48" s="19"/>
      <c r="B48" s="23"/>
      <c r="C48" s="317"/>
      <c r="D48" s="318"/>
      <c r="E48" s="328"/>
      <c r="F48" s="156">
        <v>0</v>
      </c>
      <c r="G48" s="2"/>
      <c r="H48" s="311"/>
      <c r="I48" s="312"/>
      <c r="J48" s="312"/>
      <c r="K48" s="313"/>
      <c r="L48" s="2"/>
    </row>
    <row r="49" spans="1:12" ht="15" customHeight="1" thickBot="1" x14ac:dyDescent="0.35">
      <c r="A49" s="21"/>
      <c r="B49" s="24"/>
      <c r="C49" s="319"/>
      <c r="D49" s="320"/>
      <c r="E49" s="329"/>
      <c r="F49" s="156">
        <v>0</v>
      </c>
      <c r="G49" s="2"/>
      <c r="H49" s="311"/>
      <c r="I49" s="312"/>
      <c r="J49" s="312"/>
      <c r="K49" s="313"/>
      <c r="L49" s="2"/>
    </row>
    <row r="50" spans="1:12" ht="24" customHeight="1" thickBot="1" x14ac:dyDescent="0.35">
      <c r="A50" s="184" t="s">
        <v>73</v>
      </c>
      <c r="B50" s="190"/>
      <c r="C50" s="190"/>
      <c r="D50" s="190"/>
      <c r="E50" s="185"/>
      <c r="F50" s="84">
        <f>SUM(F47:F49)</f>
        <v>0</v>
      </c>
      <c r="G50" s="2"/>
      <c r="H50" s="314"/>
      <c r="I50" s="315"/>
      <c r="J50" s="315"/>
      <c r="K50" s="316"/>
      <c r="L50" s="2"/>
    </row>
    <row r="51" spans="1:12" x14ac:dyDescent="0.3">
      <c r="A51" s="54"/>
      <c r="B51" s="54"/>
      <c r="C51" s="54"/>
      <c r="D51" s="54"/>
      <c r="E51" s="54"/>
      <c r="F51" s="54"/>
      <c r="G51" s="54"/>
      <c r="H51" s="54"/>
      <c r="I51" s="54"/>
      <c r="J51" s="54"/>
      <c r="K51" s="42"/>
      <c r="L51" s="2"/>
    </row>
    <row r="52" spans="1:12" ht="15" thickBot="1" x14ac:dyDescent="0.35">
      <c r="A52" s="13"/>
      <c r="B52" s="13"/>
      <c r="C52" s="13"/>
      <c r="D52" s="13"/>
      <c r="E52" s="13"/>
      <c r="F52" s="10"/>
      <c r="G52" s="10"/>
      <c r="H52" s="10"/>
      <c r="I52" s="10"/>
      <c r="J52" s="10"/>
      <c r="K52" s="46"/>
      <c r="L52" s="2"/>
    </row>
    <row r="53" spans="1:12" ht="15" thickBot="1" x14ac:dyDescent="0.35">
      <c r="A53" s="203" t="s">
        <v>30</v>
      </c>
      <c r="B53" s="204"/>
      <c r="C53" s="204"/>
      <c r="D53" s="17"/>
      <c r="E53" s="181" t="s">
        <v>55</v>
      </c>
      <c r="F53" s="182"/>
      <c r="G53" s="182"/>
      <c r="H53" s="182"/>
      <c r="I53" s="182"/>
      <c r="J53" s="182"/>
      <c r="K53" s="183"/>
      <c r="L53" s="2"/>
    </row>
    <row r="54" spans="1:12" ht="15" customHeight="1" x14ac:dyDescent="0.3">
      <c r="A54" s="213" t="s">
        <v>40</v>
      </c>
      <c r="B54" s="214"/>
      <c r="C54" s="66" t="s">
        <v>39</v>
      </c>
      <c r="D54" s="12"/>
      <c r="E54" s="219"/>
      <c r="F54" s="220"/>
      <c r="G54" s="220"/>
      <c r="H54" s="220"/>
      <c r="I54" s="220"/>
      <c r="J54" s="220"/>
      <c r="K54" s="221"/>
      <c r="L54" s="2"/>
    </row>
    <row r="55" spans="1:12" ht="15" customHeight="1" x14ac:dyDescent="0.3">
      <c r="A55" s="215"/>
      <c r="B55" s="216"/>
      <c r="C55" s="20">
        <v>0</v>
      </c>
      <c r="D55" s="12"/>
      <c r="E55" s="219"/>
      <c r="F55" s="220"/>
      <c r="G55" s="220"/>
      <c r="H55" s="220"/>
      <c r="I55" s="220"/>
      <c r="J55" s="220"/>
      <c r="K55" s="221"/>
      <c r="L55" s="2"/>
    </row>
    <row r="56" spans="1:12" ht="15" customHeight="1" x14ac:dyDescent="0.3">
      <c r="A56" s="215"/>
      <c r="B56" s="216"/>
      <c r="C56" s="20"/>
      <c r="D56" s="2"/>
      <c r="E56" s="219"/>
      <c r="F56" s="220"/>
      <c r="G56" s="220"/>
      <c r="H56" s="220"/>
      <c r="I56" s="220"/>
      <c r="J56" s="220"/>
      <c r="K56" s="221"/>
      <c r="L56" s="2"/>
    </row>
    <row r="57" spans="1:12" ht="15" customHeight="1" x14ac:dyDescent="0.3">
      <c r="A57" s="215"/>
      <c r="B57" s="216"/>
      <c r="C57" s="20"/>
      <c r="D57" s="2"/>
      <c r="E57" s="219"/>
      <c r="F57" s="220"/>
      <c r="G57" s="220"/>
      <c r="H57" s="220"/>
      <c r="I57" s="220"/>
      <c r="J57" s="220"/>
      <c r="K57" s="221"/>
      <c r="L57" s="2"/>
    </row>
    <row r="58" spans="1:12" ht="15" customHeight="1" x14ac:dyDescent="0.3">
      <c r="A58" s="217"/>
      <c r="B58" s="218"/>
      <c r="C58" s="20"/>
      <c r="D58" s="2"/>
      <c r="E58" s="219"/>
      <c r="F58" s="220"/>
      <c r="G58" s="220"/>
      <c r="H58" s="220"/>
      <c r="I58" s="220"/>
      <c r="J58" s="220"/>
      <c r="K58" s="221"/>
      <c r="L58" s="2"/>
    </row>
    <row r="59" spans="1:12" ht="15" customHeight="1" thickBot="1" x14ac:dyDescent="0.35">
      <c r="A59" s="215"/>
      <c r="B59" s="216"/>
      <c r="C59" s="20"/>
      <c r="D59" s="2"/>
      <c r="E59" s="219"/>
      <c r="F59" s="220"/>
      <c r="G59" s="220"/>
      <c r="H59" s="220"/>
      <c r="I59" s="220"/>
      <c r="J59" s="220"/>
      <c r="K59" s="221"/>
      <c r="L59" s="2"/>
    </row>
    <row r="60" spans="1:12" ht="24" customHeight="1" thickBot="1" x14ac:dyDescent="0.35">
      <c r="A60" s="225" t="s">
        <v>66</v>
      </c>
      <c r="B60" s="226"/>
      <c r="C60" s="85">
        <f>SUM(C55:C59)</f>
        <v>0</v>
      </c>
      <c r="D60" s="2"/>
      <c r="E60" s="222"/>
      <c r="F60" s="223"/>
      <c r="G60" s="223"/>
      <c r="H60" s="223"/>
      <c r="I60" s="223"/>
      <c r="J60" s="223"/>
      <c r="K60" s="224"/>
      <c r="L60" s="2"/>
    </row>
    <row r="61" spans="1:12" x14ac:dyDescent="0.3">
      <c r="A61" s="54"/>
      <c r="B61" s="54"/>
      <c r="C61" s="54"/>
      <c r="D61" s="54"/>
      <c r="E61" s="54"/>
      <c r="F61" s="54"/>
      <c r="G61" s="54"/>
      <c r="H61" s="54"/>
      <c r="I61" s="54"/>
      <c r="J61" s="54"/>
      <c r="K61" s="54"/>
      <c r="L61" s="2"/>
    </row>
    <row r="62" spans="1:12" x14ac:dyDescent="0.3">
      <c r="A62" s="88"/>
      <c r="B62" s="88"/>
      <c r="C62" s="88"/>
      <c r="D62" s="88"/>
      <c r="E62" s="88"/>
      <c r="F62" s="88"/>
      <c r="G62" s="88"/>
      <c r="H62" s="88"/>
      <c r="I62" s="88"/>
      <c r="J62" s="88"/>
      <c r="K62" s="88"/>
      <c r="L62" s="2"/>
    </row>
    <row r="63" spans="1:12" x14ac:dyDescent="0.3">
      <c r="A63" s="2"/>
      <c r="B63" s="2"/>
      <c r="C63" s="2"/>
      <c r="D63" s="2"/>
      <c r="E63" s="2"/>
      <c r="F63" s="2"/>
      <c r="G63" s="2"/>
      <c r="H63" s="3"/>
      <c r="I63" s="2"/>
      <c r="J63" s="2"/>
      <c r="K63" s="2"/>
      <c r="L63" s="2"/>
    </row>
    <row r="64" spans="1:12" x14ac:dyDescent="0.3">
      <c r="A64" s="2"/>
      <c r="B64" s="2"/>
      <c r="C64" s="2"/>
      <c r="D64" s="2"/>
      <c r="E64" s="2"/>
      <c r="F64" s="2"/>
      <c r="G64" s="2"/>
      <c r="H64" s="3"/>
      <c r="I64" s="2"/>
      <c r="J64" s="2"/>
      <c r="K64" s="2"/>
      <c r="L64" s="2"/>
    </row>
  </sheetData>
  <protectedRanges>
    <protectedRange sqref="A18" name="verantwoording personeelskosten"/>
    <protectedRange sqref="A32:C41" name="werkingskosten"/>
    <protectedRange sqref="H46" name="verantwoording externe prestaties"/>
    <protectedRange sqref="E54" name="verantwoording investeringskosten"/>
    <protectedRange algorithmName="SHA-512" hashValue="7xlfcGf83pfqUwhUDItGKavXWQ3Z3iO1visnGWOkVUtctjwNH3l/ATDL/ufr27DIUiu0UGdA1U5MuOG4ZIVCrg==" saltValue="cATjp854I3Lf8+DV9CVQdA==" spinCount="100000" sqref="A55:C59" name="Investeringskosten"/>
    <protectedRange algorithmName="SHA-512" hashValue="trpuhU7duEkssbJljxQKJmJpPjbyS3VXahW7HCmakvg5f8c8XdJfOfYbAyxOleiC7n+xcadbj0Uu7tfBcu/vpw==" saltValue="p62JenirnNcGm/+nx9eKjg==" spinCount="100000" sqref="A47:F49" name="Externe prestaties"/>
    <protectedRange algorithmName="SHA-512" hashValue="IUb6XDpDHHzcZ63d7pveZ05M41icgNJVyREVKkUY/nW+Z15IXtwSNCp1jX8ipDj/bMeqzNqNctyk9KPRJMDhLQ==" saltValue="XNsBvoIMqpT59hHdRs4osg==" spinCount="100000" sqref="C4:K6" name="projectgegevens"/>
    <protectedRange algorithmName="SHA-512" hashValue="tX25u6YuTYQeWkgmBI81AjfK0invYd5c2fOveVQT7/YelF1avxO7rX45nDV9c36HtoBPzWIt7eK59szO2IwgTA==" saltValue="C2d+4xUEYwUrj5OiVqud3Q==" spinCount="100000" sqref="A9:J14" name="Personeelskosten_1_1"/>
  </protectedRanges>
  <mergeCells count="49">
    <mergeCell ref="A30:B30"/>
    <mergeCell ref="A27:B27"/>
    <mergeCell ref="A28:C28"/>
    <mergeCell ref="A31:B31"/>
    <mergeCell ref="A12:C12"/>
    <mergeCell ref="A18:K24"/>
    <mergeCell ref="A26:C26"/>
    <mergeCell ref="A16:K16"/>
    <mergeCell ref="A17:K17"/>
    <mergeCell ref="A15:H15"/>
    <mergeCell ref="C6:K6"/>
    <mergeCell ref="A7:K7"/>
    <mergeCell ref="A8:C8"/>
    <mergeCell ref="A9:C9"/>
    <mergeCell ref="A1:K1"/>
    <mergeCell ref="A3:K3"/>
    <mergeCell ref="A4:B4"/>
    <mergeCell ref="C4:K4"/>
    <mergeCell ref="C5:K5"/>
    <mergeCell ref="A10:C10"/>
    <mergeCell ref="A11:C11"/>
    <mergeCell ref="A5:B5"/>
    <mergeCell ref="A53:C53"/>
    <mergeCell ref="E53:K53"/>
    <mergeCell ref="H46:K50"/>
    <mergeCell ref="C47:E47"/>
    <mergeCell ref="C48:E48"/>
    <mergeCell ref="C49:E49"/>
    <mergeCell ref="A50:E50"/>
    <mergeCell ref="A13:C13"/>
    <mergeCell ref="A14:C14"/>
    <mergeCell ref="A42:B42"/>
    <mergeCell ref="H44:K45"/>
    <mergeCell ref="A45:F45"/>
    <mergeCell ref="A6:B6"/>
    <mergeCell ref="A41:B41"/>
    <mergeCell ref="A54:B54"/>
    <mergeCell ref="E54:K60"/>
    <mergeCell ref="A55:B55"/>
    <mergeCell ref="A56:B56"/>
    <mergeCell ref="A57:B57"/>
    <mergeCell ref="A58:B58"/>
    <mergeCell ref="A59:B59"/>
    <mergeCell ref="A60:B60"/>
    <mergeCell ref="A32:B32"/>
    <mergeCell ref="A33:B33"/>
    <mergeCell ref="A38:B38"/>
    <mergeCell ref="A39:B39"/>
    <mergeCell ref="A40:B40"/>
  </mergeCells>
  <conditionalFormatting sqref="B48:B49">
    <cfRule type="expression" dxfId="4" priority="5">
      <formula>TRIM(A48)&lt;&gt;""</formula>
    </cfRule>
  </conditionalFormatting>
  <conditionalFormatting sqref="F9:F14 H9:H14">
    <cfRule type="expression" dxfId="3" priority="2">
      <formula>OR(ISBLANK(#REF!),#REF!="o")</formula>
    </cfRule>
  </conditionalFormatting>
  <conditionalFormatting sqref="I9:J14">
    <cfRule type="expression" dxfId="2" priority="1" stopIfTrue="1">
      <formula>OR(#REF!="f",#REF!="?")</formula>
    </cfRule>
  </conditionalFormatting>
  <dataValidations count="3">
    <dataValidation type="whole" operator="lessThanOrEqual" allowBlank="1" showInputMessage="1" showErrorMessage="1" error="Gelieve een bedrag lager dan of gelijk aan 25.000 EUR in te vullen" sqref="C27" xr:uid="{CADCDE67-8EC0-4F94-B8F3-3F136DCABE74}">
      <formula1>25000</formula1>
    </dataValidation>
    <dataValidation type="list" allowBlank="1" showInputMessage="1" showErrorMessage="1" sqref="D9:D14" xr:uid="{06E43B02-BFAF-4E84-A63E-9F0362B32598}">
      <formula1>"a,b,z,p"</formula1>
    </dataValidation>
    <dataValidation operator="greaterThan" allowBlank="1" showInputMessage="1" showErrorMessage="1" error="Het bedrag moet min. 10.000 euro zijn." sqref="F47:F49" xr:uid="{D8AD4B65-0992-45A4-B000-5BC244C72C2C}"/>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F2C23-E4A8-470B-B116-8D75A3CF5A31}">
  <sheetPr codeName="Blad5">
    <tabColor rgb="FFFF0000"/>
    <pageSetUpPr fitToPage="1"/>
  </sheetPr>
  <dimension ref="A1:AF43"/>
  <sheetViews>
    <sheetView topLeftCell="A7" workbookViewId="0">
      <selection activeCell="J12" sqref="J12"/>
    </sheetView>
  </sheetViews>
  <sheetFormatPr defaultRowHeight="14.4" x14ac:dyDescent="0.3"/>
  <cols>
    <col min="1" max="1" width="38.5546875" customWidth="1"/>
    <col min="2" max="2" width="13.33203125" customWidth="1"/>
    <col min="3" max="6" width="15.6640625" customWidth="1"/>
    <col min="7" max="7" width="17" customWidth="1"/>
    <col min="8" max="9" width="14.33203125" customWidth="1"/>
    <col min="10" max="10" width="23.109375" customWidth="1"/>
    <col min="11" max="11" width="19" customWidth="1"/>
  </cols>
  <sheetData>
    <row r="1" spans="1:22" ht="19.5" customHeight="1" thickBot="1" x14ac:dyDescent="0.35">
      <c r="A1" s="306" t="s">
        <v>20</v>
      </c>
      <c r="B1" s="263"/>
      <c r="C1" s="263"/>
      <c r="D1" s="263"/>
      <c r="E1" s="263"/>
      <c r="F1" s="263"/>
      <c r="G1" s="263"/>
      <c r="H1" s="263"/>
      <c r="I1" s="263"/>
      <c r="J1" s="47"/>
      <c r="K1" s="47"/>
      <c r="L1" s="47"/>
      <c r="M1" s="47"/>
      <c r="N1" s="47"/>
      <c r="O1" s="47"/>
      <c r="P1" s="47"/>
      <c r="Q1" s="47"/>
      <c r="R1" s="47"/>
      <c r="S1" s="47"/>
      <c r="T1" s="47"/>
      <c r="U1" s="47"/>
      <c r="V1" s="47"/>
    </row>
    <row r="2" spans="1:22" ht="30.75" customHeight="1" thickBot="1" x14ac:dyDescent="0.35">
      <c r="A2" s="134"/>
      <c r="B2" s="2"/>
      <c r="C2" s="2"/>
      <c r="D2" s="2"/>
      <c r="E2" s="2"/>
      <c r="F2" s="2"/>
      <c r="G2" s="3"/>
      <c r="H2" s="3"/>
      <c r="I2" s="2"/>
      <c r="J2" s="47"/>
      <c r="K2" s="47"/>
      <c r="L2" s="47"/>
      <c r="M2" s="47"/>
      <c r="N2" s="47"/>
      <c r="O2" s="47"/>
      <c r="P2" s="47"/>
      <c r="Q2" s="47"/>
      <c r="R2" s="47"/>
      <c r="S2" s="47"/>
      <c r="T2" s="47"/>
      <c r="U2" s="47"/>
      <c r="V2" s="47"/>
    </row>
    <row r="3" spans="1:22" ht="19.5" customHeight="1" x14ac:dyDescent="0.3">
      <c r="A3" s="203" t="s">
        <v>0</v>
      </c>
      <c r="B3" s="204"/>
      <c r="C3" s="204"/>
      <c r="D3" s="204"/>
      <c r="E3" s="204"/>
      <c r="F3" s="204"/>
      <c r="G3" s="204"/>
      <c r="H3" s="204"/>
      <c r="I3" s="333"/>
      <c r="J3" s="47"/>
      <c r="K3" s="47"/>
      <c r="L3" s="47"/>
      <c r="M3" s="47"/>
      <c r="N3" s="47"/>
      <c r="O3" s="47"/>
      <c r="P3" s="47"/>
      <c r="Q3" s="47"/>
      <c r="R3" s="47"/>
      <c r="S3" s="47"/>
      <c r="T3" s="47"/>
      <c r="U3" s="47"/>
      <c r="V3" s="47"/>
    </row>
    <row r="4" spans="1:22" ht="15" customHeight="1" x14ac:dyDescent="0.3">
      <c r="A4" s="272" t="s">
        <v>44</v>
      </c>
      <c r="B4" s="273"/>
      <c r="C4" s="264"/>
      <c r="D4" s="265"/>
      <c r="E4" s="265"/>
      <c r="F4" s="265"/>
      <c r="G4" s="265"/>
      <c r="H4" s="265"/>
      <c r="I4" s="336"/>
      <c r="J4" s="47"/>
      <c r="K4" s="47"/>
      <c r="L4" s="47"/>
      <c r="M4" s="47"/>
      <c r="N4" s="47"/>
      <c r="O4" s="47"/>
      <c r="P4" s="47"/>
      <c r="Q4" s="47"/>
      <c r="R4" s="47"/>
      <c r="S4" s="47"/>
      <c r="T4" s="47"/>
      <c r="U4" s="47"/>
      <c r="V4" s="47"/>
    </row>
    <row r="5" spans="1:22" ht="15" customHeight="1" x14ac:dyDescent="0.3">
      <c r="A5" s="272" t="s">
        <v>10</v>
      </c>
      <c r="B5" s="273"/>
      <c r="C5" s="264"/>
      <c r="D5" s="265"/>
      <c r="E5" s="265"/>
      <c r="F5" s="265"/>
      <c r="G5" s="265"/>
      <c r="H5" s="265"/>
      <c r="I5" s="336"/>
      <c r="J5" s="47"/>
      <c r="K5" s="47"/>
      <c r="L5" s="47"/>
      <c r="M5" s="47"/>
      <c r="N5" s="47"/>
      <c r="O5" s="47"/>
      <c r="P5" s="47"/>
      <c r="Q5" s="47"/>
      <c r="R5" s="47"/>
      <c r="S5" s="47"/>
      <c r="T5" s="47"/>
      <c r="U5" s="47"/>
      <c r="V5" s="47"/>
    </row>
    <row r="6" spans="1:22" ht="15" customHeight="1" x14ac:dyDescent="0.3">
      <c r="A6" s="272" t="s">
        <v>61</v>
      </c>
      <c r="B6" s="273"/>
      <c r="C6" s="264"/>
      <c r="D6" s="265"/>
      <c r="E6" s="265"/>
      <c r="F6" s="265"/>
      <c r="G6" s="265"/>
      <c r="H6" s="265"/>
      <c r="I6" s="336"/>
      <c r="J6" s="47"/>
      <c r="K6" s="47"/>
      <c r="L6" s="47"/>
      <c r="M6" s="47"/>
      <c r="N6" s="47"/>
      <c r="O6" s="47"/>
      <c r="P6" s="47"/>
      <c r="Q6" s="47"/>
      <c r="R6" s="47"/>
      <c r="S6" s="47"/>
      <c r="T6" s="47"/>
      <c r="U6" s="47"/>
      <c r="V6" s="47"/>
    </row>
    <row r="7" spans="1:22" ht="27.75" customHeight="1" thickBot="1" x14ac:dyDescent="0.35">
      <c r="A7" s="268" t="s">
        <v>6</v>
      </c>
      <c r="B7" s="337"/>
      <c r="C7" s="338"/>
      <c r="D7" s="339"/>
      <c r="E7" s="339"/>
      <c r="F7" s="339"/>
      <c r="G7" s="339"/>
      <c r="H7" s="339"/>
      <c r="I7" s="340"/>
      <c r="J7" s="47"/>
      <c r="K7" s="47"/>
      <c r="L7" s="47"/>
      <c r="M7" s="47"/>
      <c r="N7" s="47"/>
      <c r="O7" s="47"/>
      <c r="P7" s="47"/>
      <c r="Q7" s="47"/>
      <c r="R7" s="47"/>
      <c r="S7" s="47"/>
      <c r="T7" s="47"/>
      <c r="U7" s="47"/>
      <c r="V7" s="47"/>
    </row>
    <row r="8" spans="1:22" ht="15" thickBot="1" x14ac:dyDescent="0.35">
      <c r="J8" s="47"/>
      <c r="K8" s="47"/>
      <c r="L8" s="47"/>
      <c r="M8" s="47"/>
      <c r="N8" s="47"/>
      <c r="O8" s="47"/>
      <c r="P8" s="47"/>
      <c r="Q8" s="47"/>
      <c r="R8" s="47"/>
      <c r="S8" s="47"/>
      <c r="T8" s="47"/>
      <c r="U8" s="47"/>
      <c r="V8" s="47"/>
    </row>
    <row r="9" spans="1:22" ht="19.5" customHeight="1" thickBot="1" x14ac:dyDescent="0.35">
      <c r="A9" s="343" t="s">
        <v>12</v>
      </c>
      <c r="B9" s="344"/>
      <c r="C9" s="344"/>
      <c r="D9" s="344"/>
      <c r="E9" s="344"/>
      <c r="F9" s="344"/>
      <c r="G9" s="344"/>
      <c r="H9" s="344"/>
      <c r="I9" s="345"/>
      <c r="J9" s="47"/>
      <c r="K9" s="47"/>
      <c r="L9" s="47"/>
      <c r="M9" s="47"/>
      <c r="N9" s="47"/>
      <c r="O9" s="47"/>
      <c r="P9" s="47"/>
      <c r="Q9" s="47"/>
      <c r="R9" s="47"/>
      <c r="S9" s="47"/>
      <c r="T9" s="47"/>
      <c r="U9" s="47"/>
      <c r="V9" s="47"/>
    </row>
    <row r="10" spans="1:22" ht="19.5" customHeight="1" x14ac:dyDescent="0.3">
      <c r="A10" s="356" t="s">
        <v>74</v>
      </c>
      <c r="B10" s="346" t="s">
        <v>33</v>
      </c>
      <c r="C10" s="341" t="s">
        <v>2</v>
      </c>
      <c r="D10" s="354" t="s">
        <v>13</v>
      </c>
      <c r="E10" s="346" t="s">
        <v>3</v>
      </c>
      <c r="F10" s="346" t="s">
        <v>16</v>
      </c>
      <c r="G10" s="346" t="s">
        <v>4</v>
      </c>
      <c r="H10" s="346" t="s">
        <v>18</v>
      </c>
      <c r="I10" s="346" t="s">
        <v>52</v>
      </c>
      <c r="J10" s="346" t="s">
        <v>45</v>
      </c>
      <c r="K10" s="47"/>
      <c r="L10" s="47"/>
      <c r="M10" s="47"/>
      <c r="N10" s="47"/>
      <c r="O10" s="47"/>
      <c r="P10" s="47"/>
      <c r="Q10" s="47"/>
      <c r="R10" s="47"/>
      <c r="S10" s="47"/>
      <c r="T10" s="47"/>
      <c r="U10" s="47"/>
      <c r="V10" s="47"/>
    </row>
    <row r="11" spans="1:22" ht="19.5" customHeight="1" thickBot="1" x14ac:dyDescent="0.35">
      <c r="A11" s="357"/>
      <c r="B11" s="347"/>
      <c r="C11" s="342"/>
      <c r="D11" s="355"/>
      <c r="E11" s="347"/>
      <c r="F11" s="347"/>
      <c r="G11" s="347"/>
      <c r="H11" s="347"/>
      <c r="I11" s="347"/>
      <c r="J11" s="347"/>
      <c r="K11" s="47"/>
      <c r="L11" s="47"/>
      <c r="M11" s="47"/>
      <c r="N11" s="47"/>
      <c r="O11" s="47"/>
      <c r="P11" s="47"/>
      <c r="Q11" s="47"/>
      <c r="R11" s="47"/>
      <c r="S11" s="47"/>
      <c r="T11" s="47"/>
      <c r="U11" s="47"/>
      <c r="V11" s="47"/>
    </row>
    <row r="12" spans="1:22" ht="15" customHeight="1" x14ac:dyDescent="0.3">
      <c r="A12" s="28" t="s">
        <v>21</v>
      </c>
      <c r="B12" s="29">
        <f>SUM('begrot. aanvr.promot.'!I20:J20)</f>
        <v>0</v>
      </c>
      <c r="C12" s="31">
        <f>'begrot. aanvr.promot.'!K20</f>
        <v>0</v>
      </c>
      <c r="D12" s="31">
        <f>'begrot. aanvr.promot.'!C32</f>
        <v>0</v>
      </c>
      <c r="E12" s="31">
        <f>'begrot. aanvr.promot.'!C47</f>
        <v>0</v>
      </c>
      <c r="F12" s="31">
        <f>'begrot. aanvr.promot.'!F55</f>
        <v>0</v>
      </c>
      <c r="G12" s="32">
        <f>'begrot. aanvr.promot.'!C65</f>
        <v>0</v>
      </c>
      <c r="H12" s="35">
        <f>SUM(C12:G12)</f>
        <v>0</v>
      </c>
      <c r="I12" s="145">
        <f>SUM(C12:F12)*0.9+G12*0.5</f>
        <v>0</v>
      </c>
      <c r="J12" s="157"/>
      <c r="K12" s="47"/>
      <c r="L12" s="47"/>
      <c r="M12" s="47"/>
      <c r="N12" s="47"/>
      <c r="O12" s="47"/>
      <c r="P12" s="47"/>
      <c r="Q12" s="47"/>
      <c r="R12" s="47"/>
      <c r="S12" s="47"/>
      <c r="T12" s="47"/>
      <c r="U12" s="47"/>
      <c r="V12" s="47"/>
    </row>
    <row r="13" spans="1:22" ht="15" customHeight="1" x14ac:dyDescent="0.3">
      <c r="A13" s="28" t="s">
        <v>59</v>
      </c>
      <c r="B13" s="29">
        <f>SUM('begrot. aanvr.promot.'!I21:J21)</f>
        <v>0</v>
      </c>
      <c r="C13" s="31">
        <f>'begrot.aanvr. partn. W'!K15</f>
        <v>0</v>
      </c>
      <c r="D13" s="31">
        <f>'begrot.aanvr. partn. W'!C27</f>
        <v>0</v>
      </c>
      <c r="E13" s="31">
        <f>'begrot.aanvr. partn. W'!C42</f>
        <v>0</v>
      </c>
      <c r="F13" s="31">
        <f>'begrot.aanvr. partn. W'!F50</f>
        <v>0</v>
      </c>
      <c r="G13" s="31">
        <f>'begrot.aanvr. partn. W'!C60</f>
        <v>0</v>
      </c>
      <c r="H13" s="35">
        <f>SUM(C13:G13)</f>
        <v>0</v>
      </c>
      <c r="I13" s="145">
        <f>SUM(C13:F13)*0.9+G13*0.5</f>
        <v>0</v>
      </c>
      <c r="J13" s="157"/>
      <c r="K13" s="47"/>
      <c r="L13" s="47"/>
      <c r="M13" s="47"/>
      <c r="N13" s="47"/>
      <c r="O13" s="47"/>
      <c r="P13" s="47"/>
      <c r="Q13" s="47"/>
      <c r="R13" s="47"/>
      <c r="S13" s="47"/>
      <c r="T13" s="47"/>
      <c r="U13" s="47"/>
      <c r="V13" s="47"/>
    </row>
    <row r="14" spans="1:22" ht="15" customHeight="1" x14ac:dyDescent="0.3">
      <c r="A14" s="27" t="s">
        <v>22</v>
      </c>
      <c r="B14" s="29">
        <f>SUM('begrot. aanvr.promot.'!I22:J22)</f>
        <v>0</v>
      </c>
      <c r="C14" s="31">
        <f>'begrot. aanvr. partn. X'!K15</f>
        <v>0</v>
      </c>
      <c r="D14" s="31">
        <f>'begrot. aanvr. partn. X'!C27</f>
        <v>0</v>
      </c>
      <c r="E14" s="31">
        <f>'begrot. aanvr. partn. X'!C42</f>
        <v>0</v>
      </c>
      <c r="F14" s="31">
        <f>'begrot. aanvr. partn. X'!F50</f>
        <v>0</v>
      </c>
      <c r="G14" s="31">
        <f>'begrot. aanvr. partn. X'!C60</f>
        <v>0</v>
      </c>
      <c r="H14" s="36">
        <f>SUM(C14:G14)</f>
        <v>0</v>
      </c>
      <c r="I14" s="145">
        <f>SUM(C14:F14)*0.9+G14*0.5</f>
        <v>0</v>
      </c>
      <c r="J14" s="157"/>
      <c r="K14" s="47"/>
      <c r="L14" s="47"/>
      <c r="M14" s="47"/>
      <c r="N14" s="47"/>
      <c r="O14" s="47"/>
      <c r="P14" s="47"/>
      <c r="Q14" s="47"/>
      <c r="R14" s="47"/>
      <c r="S14" s="47"/>
      <c r="T14" s="47"/>
      <c r="U14" s="47"/>
      <c r="V14" s="47"/>
    </row>
    <row r="15" spans="1:22" ht="15" customHeight="1" x14ac:dyDescent="0.3">
      <c r="A15" s="27" t="s">
        <v>23</v>
      </c>
      <c r="B15" s="29">
        <f>SUM('begrot. aanvr.promot.'!I23:J23)</f>
        <v>0</v>
      </c>
      <c r="C15" s="31">
        <f>'begrot. aanvr. partn. Y'!K15</f>
        <v>0</v>
      </c>
      <c r="D15" s="31">
        <f>'begrot. aanvr. partn. Y'!C27</f>
        <v>0</v>
      </c>
      <c r="E15" s="31">
        <f>'begrot. aanvr. partn. Y'!C42</f>
        <v>0</v>
      </c>
      <c r="F15" s="31">
        <f>'begrot. aanvr. partn. Y'!F50</f>
        <v>0</v>
      </c>
      <c r="G15" s="31">
        <f>'begrot. aanvr. partn. Y'!C60</f>
        <v>0</v>
      </c>
      <c r="H15" s="36">
        <f>SUM(C15:G15)</f>
        <v>0</v>
      </c>
      <c r="I15" s="145">
        <f>SUM(C15:F15)*0.9+G15*0.5</f>
        <v>0</v>
      </c>
      <c r="J15" s="157"/>
      <c r="K15" s="47"/>
      <c r="L15" s="47"/>
      <c r="M15" s="47"/>
      <c r="N15" s="47"/>
      <c r="O15" s="47"/>
      <c r="P15" s="47"/>
      <c r="Q15" s="47"/>
      <c r="R15" s="47"/>
      <c r="S15" s="47"/>
      <c r="T15" s="47"/>
      <c r="U15" s="47"/>
      <c r="V15" s="47"/>
    </row>
    <row r="16" spans="1:22" ht="15" customHeight="1" thickBot="1" x14ac:dyDescent="0.35">
      <c r="A16" s="27" t="s">
        <v>34</v>
      </c>
      <c r="B16" s="29">
        <f>SUM('begrot. aanvr.promot.'!I24:J24)</f>
        <v>0</v>
      </c>
      <c r="C16" s="31">
        <f>'Begrot. aanvr. partn. Z'!K15</f>
        <v>0</v>
      </c>
      <c r="D16" s="31">
        <f>'Begrot. aanvr. partn. Z'!C27</f>
        <v>0</v>
      </c>
      <c r="E16" s="31">
        <f>'Begrot. aanvr. partn. Z'!C42</f>
        <v>0</v>
      </c>
      <c r="F16" s="31">
        <f>'Begrot. aanvr. partn. Z'!F50</f>
        <v>0</v>
      </c>
      <c r="G16" s="31">
        <f>'Begrot. aanvr. partn. Z'!C60</f>
        <v>0</v>
      </c>
      <c r="H16" s="36">
        <f>SUM(C16:G16)</f>
        <v>0</v>
      </c>
      <c r="I16" s="145">
        <f>SUM(C16:F16)*0.9+G16*0.5</f>
        <v>0</v>
      </c>
      <c r="J16" s="157"/>
      <c r="K16" s="47"/>
      <c r="L16" s="47"/>
      <c r="M16" s="47"/>
      <c r="N16" s="47"/>
      <c r="O16" s="47"/>
      <c r="P16" s="47"/>
      <c r="Q16" s="47"/>
      <c r="R16" s="47"/>
      <c r="S16" s="47"/>
      <c r="T16" s="47"/>
      <c r="U16" s="47"/>
      <c r="V16" s="47"/>
    </row>
    <row r="17" spans="1:32" ht="15" customHeight="1" thickBot="1" x14ac:dyDescent="0.35">
      <c r="A17" s="26"/>
      <c r="B17" s="39">
        <f>SUM(B12:B16)</f>
        <v>0</v>
      </c>
      <c r="C17" s="140">
        <f>SUM(C12:C16)</f>
        <v>0</v>
      </c>
      <c r="D17" s="138">
        <f t="shared" ref="D17:J17" si="0">SUM(D12:D16)</f>
        <v>0</v>
      </c>
      <c r="E17" s="138">
        <f t="shared" si="0"/>
        <v>0</v>
      </c>
      <c r="F17" s="138">
        <f t="shared" si="0"/>
        <v>0</v>
      </c>
      <c r="G17" s="138">
        <f t="shared" si="0"/>
        <v>0</v>
      </c>
      <c r="H17" s="137">
        <f t="shared" si="0"/>
        <v>0</v>
      </c>
      <c r="I17" s="137">
        <f t="shared" si="0"/>
        <v>0</v>
      </c>
      <c r="J17" s="137">
        <f t="shared" si="0"/>
        <v>0</v>
      </c>
      <c r="K17" s="136"/>
      <c r="L17" s="47"/>
      <c r="M17" s="47"/>
      <c r="N17" s="47"/>
      <c r="O17" s="47"/>
      <c r="P17" s="47"/>
      <c r="Q17" s="47"/>
      <c r="R17" s="47"/>
      <c r="S17" s="47"/>
      <c r="T17" s="47"/>
      <c r="U17" s="47"/>
      <c r="V17" s="47"/>
    </row>
    <row r="18" spans="1:32" ht="27.75" customHeight="1" x14ac:dyDescent="0.3">
      <c r="A18" s="61"/>
      <c r="B18" s="61"/>
      <c r="C18" s="61"/>
      <c r="D18" s="61"/>
      <c r="E18" s="61"/>
      <c r="F18" s="351"/>
      <c r="G18" s="351"/>
      <c r="H18" s="351"/>
      <c r="I18" s="61"/>
      <c r="J18" s="136"/>
      <c r="K18" s="47"/>
      <c r="L18" s="47"/>
      <c r="M18" s="47"/>
      <c r="N18" s="47"/>
      <c r="O18" s="47"/>
      <c r="P18" s="47"/>
      <c r="Q18" s="47"/>
      <c r="R18" s="47"/>
      <c r="S18" s="47"/>
      <c r="T18" s="47"/>
      <c r="U18" s="47"/>
      <c r="V18" s="47"/>
    </row>
    <row r="19" spans="1:32" ht="34.5" customHeight="1" thickBot="1" x14ac:dyDescent="0.35">
      <c r="A19" s="352"/>
      <c r="B19" s="353"/>
      <c r="C19" s="353"/>
      <c r="D19" s="353"/>
      <c r="E19" s="353"/>
      <c r="F19" s="353"/>
      <c r="G19" s="353"/>
      <c r="H19" s="353"/>
      <c r="I19" s="353"/>
      <c r="J19" s="136"/>
      <c r="K19" s="47"/>
      <c r="L19" s="47"/>
      <c r="M19" s="47"/>
      <c r="N19" s="47"/>
      <c r="O19" s="47"/>
      <c r="P19" s="47"/>
      <c r="Q19" s="47"/>
      <c r="R19" s="47"/>
      <c r="S19" s="47"/>
      <c r="T19" s="47"/>
      <c r="U19" s="47"/>
      <c r="V19" s="47"/>
    </row>
    <row r="20" spans="1:32" s="2" customFormat="1" ht="15" customHeight="1" thickBot="1" x14ac:dyDescent="0.25">
      <c r="A20" s="132" t="s">
        <v>14</v>
      </c>
      <c r="B20" s="133"/>
      <c r="C20" s="139"/>
      <c r="D20" s="358" t="s">
        <v>79</v>
      </c>
      <c r="E20" s="359"/>
      <c r="F20" s="359"/>
      <c r="G20" s="359"/>
      <c r="H20" s="359"/>
      <c r="I20" s="360"/>
      <c r="J20" s="42"/>
      <c r="K20" s="42"/>
      <c r="L20" s="42"/>
      <c r="M20" s="42"/>
      <c r="N20" s="42"/>
      <c r="O20" s="42"/>
      <c r="P20" s="42"/>
      <c r="Q20" s="42"/>
      <c r="R20" s="42"/>
      <c r="S20" s="42"/>
      <c r="T20" s="42"/>
      <c r="U20" s="42"/>
      <c r="V20" s="42"/>
      <c r="W20" s="42"/>
      <c r="X20" s="42"/>
      <c r="Y20" s="42"/>
      <c r="Z20" s="42"/>
      <c r="AA20" s="42"/>
    </row>
    <row r="21" spans="1:32" s="2" customFormat="1" ht="24" customHeight="1" x14ac:dyDescent="0.2">
      <c r="A21" s="141" t="s">
        <v>35</v>
      </c>
      <c r="B21" s="142">
        <f>J17</f>
        <v>0</v>
      </c>
      <c r="C21" s="135"/>
      <c r="D21" s="348"/>
      <c r="E21" s="349"/>
      <c r="F21" s="349"/>
      <c r="G21" s="349"/>
      <c r="H21" s="349"/>
      <c r="I21" s="350"/>
      <c r="O21" s="42"/>
      <c r="P21" s="42"/>
      <c r="Q21" s="42"/>
      <c r="R21" s="42"/>
      <c r="S21" s="42"/>
      <c r="T21" s="42"/>
      <c r="U21" s="42"/>
      <c r="V21" s="42"/>
      <c r="W21" s="42"/>
      <c r="X21" s="42"/>
      <c r="Y21" s="42"/>
      <c r="Z21" s="42"/>
      <c r="AA21" s="42"/>
      <c r="AB21" s="42"/>
      <c r="AC21" s="42"/>
      <c r="AD21" s="42"/>
      <c r="AE21" s="42"/>
      <c r="AF21" s="42"/>
    </row>
    <row r="22" spans="1:32" s="2" customFormat="1" ht="24" customHeight="1" thickBot="1" x14ac:dyDescent="0.25">
      <c r="A22" s="143" t="s">
        <v>71</v>
      </c>
      <c r="B22" s="144"/>
      <c r="C22" s="135"/>
      <c r="D22" s="219"/>
      <c r="E22" s="220"/>
      <c r="F22" s="220"/>
      <c r="G22" s="220"/>
      <c r="H22" s="220"/>
      <c r="I22" s="221"/>
      <c r="O22" s="42"/>
      <c r="P22" s="42"/>
      <c r="Q22" s="42"/>
      <c r="R22" s="42"/>
      <c r="S22" s="42"/>
      <c r="T22" s="42"/>
      <c r="U22" s="42"/>
      <c r="V22" s="42"/>
      <c r="W22" s="42"/>
      <c r="X22" s="42"/>
      <c r="Y22" s="42"/>
      <c r="Z22" s="42"/>
      <c r="AA22" s="42"/>
      <c r="AB22" s="42"/>
      <c r="AC22" s="42"/>
      <c r="AD22" s="42"/>
      <c r="AE22" s="42"/>
      <c r="AF22" s="42"/>
    </row>
    <row r="23" spans="1:32" s="2" customFormat="1" ht="11.25" customHeight="1" x14ac:dyDescent="0.2">
      <c r="D23" s="219"/>
      <c r="E23" s="220"/>
      <c r="F23" s="220"/>
      <c r="G23" s="220"/>
      <c r="H23" s="220"/>
      <c r="I23" s="221"/>
      <c r="O23" s="42"/>
      <c r="P23" s="42"/>
      <c r="Q23" s="42"/>
      <c r="R23" s="42"/>
      <c r="S23" s="42"/>
      <c r="T23" s="42"/>
      <c r="U23" s="42"/>
      <c r="V23" s="42"/>
      <c r="W23" s="42"/>
      <c r="X23" s="42"/>
      <c r="Y23" s="42"/>
      <c r="Z23" s="42"/>
      <c r="AA23" s="42"/>
      <c r="AB23" s="42"/>
      <c r="AC23" s="42"/>
      <c r="AD23" s="42"/>
      <c r="AE23" s="42"/>
      <c r="AF23" s="42"/>
    </row>
    <row r="24" spans="1:32" x14ac:dyDescent="0.3">
      <c r="A24" s="47"/>
      <c r="B24" s="47"/>
      <c r="C24" s="47"/>
      <c r="D24" s="219"/>
      <c r="E24" s="220"/>
      <c r="F24" s="220"/>
      <c r="G24" s="220"/>
      <c r="H24" s="220"/>
      <c r="I24" s="221"/>
      <c r="L24" s="47"/>
      <c r="M24" s="47"/>
      <c r="N24" s="47"/>
      <c r="O24" s="47"/>
      <c r="P24" s="47"/>
      <c r="Q24" s="47"/>
      <c r="R24" s="47"/>
      <c r="S24" s="47"/>
      <c r="T24" s="47"/>
      <c r="U24" s="47"/>
      <c r="V24" s="47"/>
    </row>
    <row r="25" spans="1:32" x14ac:dyDescent="0.3">
      <c r="A25" s="47"/>
      <c r="B25" s="47"/>
      <c r="C25" s="47"/>
      <c r="D25" s="219"/>
      <c r="E25" s="220"/>
      <c r="F25" s="220"/>
      <c r="G25" s="220"/>
      <c r="H25" s="220"/>
      <c r="I25" s="221"/>
      <c r="L25" s="47"/>
      <c r="M25" s="47"/>
      <c r="N25" s="47"/>
      <c r="O25" s="47"/>
      <c r="P25" s="47"/>
      <c r="Q25" s="47"/>
      <c r="R25" s="47"/>
      <c r="S25" s="47"/>
      <c r="T25" s="47"/>
      <c r="U25" s="47"/>
      <c r="V25" s="47"/>
    </row>
    <row r="26" spans="1:32" x14ac:dyDescent="0.3">
      <c r="A26" s="47"/>
      <c r="B26" s="47"/>
      <c r="C26" s="47"/>
      <c r="D26" s="219"/>
      <c r="E26" s="220"/>
      <c r="F26" s="220"/>
      <c r="G26" s="220"/>
      <c r="H26" s="220"/>
      <c r="I26" s="221"/>
      <c r="L26" s="47"/>
      <c r="M26" s="47"/>
      <c r="N26" s="47"/>
      <c r="O26" s="47"/>
      <c r="P26" s="47"/>
      <c r="Q26" s="47"/>
      <c r="R26" s="47"/>
      <c r="S26" s="47"/>
      <c r="T26" s="47"/>
      <c r="U26" s="47"/>
      <c r="V26" s="47"/>
    </row>
    <row r="27" spans="1:32" x14ac:dyDescent="0.3">
      <c r="A27" s="47"/>
      <c r="B27" s="47"/>
      <c r="C27" s="47"/>
      <c r="D27" s="219"/>
      <c r="E27" s="220"/>
      <c r="F27" s="220"/>
      <c r="G27" s="220"/>
      <c r="H27" s="220"/>
      <c r="I27" s="221"/>
      <c r="L27" s="47"/>
      <c r="M27" s="47"/>
      <c r="N27" s="47"/>
      <c r="O27" s="47"/>
      <c r="P27" s="47"/>
      <c r="Q27" s="47"/>
      <c r="R27" s="47"/>
      <c r="S27" s="47"/>
      <c r="T27" s="47"/>
      <c r="U27" s="47"/>
      <c r="V27" s="47"/>
    </row>
    <row r="28" spans="1:32" x14ac:dyDescent="0.3">
      <c r="A28" s="47"/>
      <c r="B28" s="47"/>
      <c r="C28" s="47"/>
      <c r="D28" s="219"/>
      <c r="E28" s="220"/>
      <c r="F28" s="220"/>
      <c r="G28" s="220"/>
      <c r="H28" s="220"/>
      <c r="I28" s="221"/>
      <c r="L28" s="47"/>
      <c r="M28" s="47"/>
      <c r="N28" s="47"/>
      <c r="O28" s="47"/>
      <c r="P28" s="47"/>
      <c r="Q28" s="47"/>
      <c r="R28" s="47"/>
      <c r="S28" s="47"/>
      <c r="T28" s="47"/>
      <c r="U28" s="47"/>
      <c r="V28" s="47"/>
    </row>
    <row r="29" spans="1:32" x14ac:dyDescent="0.3">
      <c r="A29" s="47"/>
      <c r="B29" s="47"/>
      <c r="C29" s="47"/>
      <c r="D29" s="219"/>
      <c r="E29" s="220"/>
      <c r="F29" s="220"/>
      <c r="G29" s="220"/>
      <c r="H29" s="220"/>
      <c r="I29" s="221"/>
      <c r="J29" s="47"/>
      <c r="K29" s="47"/>
      <c r="L29" s="47"/>
      <c r="M29" s="47"/>
      <c r="N29" s="47"/>
      <c r="O29" s="47"/>
      <c r="P29" s="47"/>
      <c r="Q29" s="47"/>
      <c r="R29" s="47"/>
      <c r="S29" s="47"/>
      <c r="T29" s="47"/>
      <c r="U29" s="47"/>
      <c r="V29" s="47"/>
    </row>
    <row r="30" spans="1:32" ht="15" thickBot="1" x14ac:dyDescent="0.35">
      <c r="A30" s="47"/>
      <c r="B30" s="47"/>
      <c r="C30" s="47"/>
      <c r="D30" s="222"/>
      <c r="E30" s="223"/>
      <c r="F30" s="223"/>
      <c r="G30" s="223"/>
      <c r="H30" s="223"/>
      <c r="I30" s="224"/>
      <c r="J30" s="47"/>
      <c r="K30" s="47"/>
      <c r="L30" s="47"/>
      <c r="M30" s="47"/>
      <c r="N30" s="47"/>
      <c r="O30" s="47"/>
      <c r="P30" s="47"/>
      <c r="Q30" s="47"/>
      <c r="R30" s="47"/>
      <c r="S30" s="47"/>
      <c r="T30" s="47"/>
      <c r="U30" s="47"/>
      <c r="V30" s="47"/>
    </row>
    <row r="31" spans="1:32" x14ac:dyDescent="0.3">
      <c r="A31" s="47"/>
      <c r="B31" s="47"/>
      <c r="C31" s="47"/>
      <c r="D31" s="47"/>
      <c r="E31" s="47"/>
      <c r="F31" s="47"/>
      <c r="G31" s="47"/>
      <c r="H31" s="47"/>
      <c r="I31" s="47"/>
      <c r="J31" s="47"/>
      <c r="K31" s="47"/>
      <c r="L31" s="47"/>
      <c r="M31" s="47"/>
      <c r="N31" s="47"/>
      <c r="O31" s="47"/>
      <c r="P31" s="47"/>
      <c r="Q31" s="47"/>
      <c r="R31" s="47"/>
      <c r="S31" s="47"/>
      <c r="T31" s="47"/>
      <c r="U31" s="47"/>
      <c r="V31" s="47"/>
    </row>
    <row r="32" spans="1:32" x14ac:dyDescent="0.3">
      <c r="A32" s="47"/>
      <c r="B32" s="47"/>
      <c r="C32" s="47"/>
      <c r="D32" s="47"/>
      <c r="E32" s="47"/>
      <c r="F32" s="47"/>
      <c r="G32" s="47"/>
      <c r="H32" s="47"/>
      <c r="I32" s="47"/>
      <c r="J32" s="47"/>
      <c r="K32" s="47"/>
      <c r="L32" s="47"/>
      <c r="M32" s="47"/>
      <c r="N32" s="47"/>
      <c r="O32" s="47"/>
      <c r="P32" s="47"/>
      <c r="Q32" s="47"/>
      <c r="R32" s="47"/>
      <c r="S32" s="47"/>
      <c r="T32" s="47"/>
      <c r="U32" s="47"/>
      <c r="V32" s="47"/>
    </row>
    <row r="33" spans="1:22" x14ac:dyDescent="0.3">
      <c r="A33" s="47"/>
      <c r="B33" s="47"/>
      <c r="C33" s="47"/>
      <c r="D33" s="47"/>
      <c r="E33" s="47"/>
      <c r="F33" s="47"/>
      <c r="G33" s="47"/>
      <c r="H33" s="47"/>
      <c r="I33" s="47"/>
      <c r="J33" s="47"/>
      <c r="K33" s="47"/>
      <c r="L33" s="47"/>
      <c r="M33" s="47"/>
      <c r="N33" s="47"/>
      <c r="O33" s="47"/>
      <c r="P33" s="47"/>
      <c r="Q33" s="47"/>
      <c r="R33" s="47"/>
      <c r="S33" s="47"/>
      <c r="T33" s="47"/>
      <c r="U33" s="47"/>
      <c r="V33" s="47"/>
    </row>
    <row r="34" spans="1:22" x14ac:dyDescent="0.3">
      <c r="A34" s="47"/>
      <c r="B34" s="47"/>
      <c r="C34" s="47"/>
      <c r="D34" s="47"/>
      <c r="E34" s="47"/>
      <c r="F34" s="47"/>
      <c r="G34" s="47"/>
      <c r="H34" s="47"/>
      <c r="I34" s="47"/>
      <c r="J34" s="47"/>
      <c r="K34" s="47"/>
      <c r="L34" s="47"/>
      <c r="M34" s="47"/>
      <c r="N34" s="47"/>
      <c r="O34" s="47"/>
      <c r="P34" s="47"/>
      <c r="Q34" s="47"/>
      <c r="R34" s="47"/>
      <c r="S34" s="47"/>
      <c r="T34" s="47"/>
      <c r="U34" s="47"/>
      <c r="V34" s="47"/>
    </row>
    <row r="35" spans="1:22" x14ac:dyDescent="0.3">
      <c r="A35" s="47"/>
      <c r="B35" s="47"/>
      <c r="C35" s="47"/>
      <c r="D35" s="47"/>
      <c r="E35" s="47"/>
      <c r="F35" s="47"/>
      <c r="G35" s="47"/>
      <c r="H35" s="47"/>
      <c r="I35" s="47"/>
      <c r="J35" s="47"/>
      <c r="K35" s="47"/>
      <c r="L35" s="47"/>
      <c r="M35" s="47"/>
      <c r="N35" s="47"/>
      <c r="O35" s="47"/>
      <c r="P35" s="47"/>
      <c r="Q35" s="47"/>
      <c r="R35" s="47"/>
      <c r="S35" s="47"/>
      <c r="T35" s="47"/>
      <c r="U35" s="47"/>
      <c r="V35" s="47"/>
    </row>
    <row r="36" spans="1:22" x14ac:dyDescent="0.3">
      <c r="A36" s="47"/>
      <c r="B36" s="47"/>
      <c r="C36" s="47"/>
      <c r="D36" s="47"/>
      <c r="E36" s="47"/>
      <c r="F36" s="47"/>
      <c r="G36" s="47"/>
      <c r="H36" s="47"/>
      <c r="I36" s="47"/>
      <c r="J36" s="47"/>
      <c r="K36" s="47"/>
      <c r="L36" s="47"/>
      <c r="M36" s="47"/>
      <c r="N36" s="47"/>
      <c r="O36" s="47"/>
      <c r="P36" s="47"/>
      <c r="Q36" s="47"/>
      <c r="R36" s="47"/>
      <c r="S36" s="47"/>
      <c r="T36" s="47"/>
      <c r="U36" s="47"/>
      <c r="V36" s="47"/>
    </row>
    <row r="37" spans="1:22" x14ac:dyDescent="0.3">
      <c r="A37" s="47"/>
      <c r="B37" s="47"/>
      <c r="C37" s="47"/>
      <c r="D37" s="47"/>
      <c r="E37" s="47"/>
      <c r="F37" s="47"/>
      <c r="G37" s="47"/>
      <c r="H37" s="47"/>
      <c r="I37" s="47"/>
      <c r="J37" s="47"/>
      <c r="K37" s="47"/>
      <c r="L37" s="47"/>
      <c r="M37" s="47"/>
      <c r="N37" s="47"/>
      <c r="O37" s="47"/>
      <c r="P37" s="47"/>
      <c r="Q37" s="47"/>
      <c r="R37" s="47"/>
      <c r="S37" s="47"/>
      <c r="T37" s="47"/>
      <c r="U37" s="47"/>
      <c r="V37" s="47"/>
    </row>
    <row r="38" spans="1:22" x14ac:dyDescent="0.3">
      <c r="A38" s="47"/>
      <c r="B38" s="47"/>
      <c r="C38" s="47"/>
      <c r="D38" s="47"/>
      <c r="E38" s="47"/>
      <c r="F38" s="47"/>
      <c r="G38" s="47"/>
      <c r="H38" s="47"/>
      <c r="I38" s="47"/>
      <c r="J38" s="47"/>
      <c r="K38" s="47"/>
      <c r="L38" s="47"/>
      <c r="M38" s="47"/>
      <c r="N38" s="47"/>
      <c r="O38" s="47"/>
      <c r="P38" s="47"/>
      <c r="Q38" s="47"/>
      <c r="R38" s="47"/>
      <c r="S38" s="47"/>
      <c r="T38" s="47"/>
      <c r="U38" s="47"/>
      <c r="V38" s="47"/>
    </row>
    <row r="39" spans="1:22" x14ac:dyDescent="0.3">
      <c r="A39" s="47"/>
      <c r="B39" s="47"/>
      <c r="C39" s="47"/>
      <c r="D39" s="47"/>
      <c r="E39" s="47"/>
      <c r="F39" s="47"/>
      <c r="G39" s="47"/>
      <c r="H39" s="47"/>
      <c r="I39" s="47"/>
      <c r="J39" s="47"/>
      <c r="K39" s="47"/>
      <c r="L39" s="47"/>
      <c r="M39" s="47"/>
      <c r="N39" s="47"/>
      <c r="O39" s="47"/>
      <c r="P39" s="47"/>
      <c r="Q39" s="47"/>
      <c r="R39" s="47"/>
      <c r="S39" s="47"/>
      <c r="T39" s="47"/>
      <c r="U39" s="47"/>
      <c r="V39" s="47"/>
    </row>
    <row r="40" spans="1:22" x14ac:dyDescent="0.3">
      <c r="A40" s="47"/>
      <c r="B40" s="47"/>
      <c r="C40" s="47"/>
      <c r="D40" s="47"/>
      <c r="E40" s="47"/>
      <c r="F40" s="47"/>
      <c r="G40" s="47"/>
      <c r="H40" s="47"/>
      <c r="I40" s="47"/>
      <c r="J40" s="47"/>
      <c r="K40" s="47"/>
      <c r="L40" s="47"/>
      <c r="M40" s="47"/>
      <c r="N40" s="47"/>
      <c r="O40" s="47"/>
      <c r="P40" s="47"/>
      <c r="Q40" s="47"/>
      <c r="R40" s="47"/>
      <c r="S40" s="47"/>
      <c r="T40" s="47"/>
      <c r="U40" s="47"/>
      <c r="V40" s="47"/>
    </row>
    <row r="41" spans="1:22" x14ac:dyDescent="0.3">
      <c r="A41" s="47"/>
      <c r="B41" s="47"/>
      <c r="C41" s="47"/>
      <c r="D41" s="47"/>
      <c r="E41" s="47"/>
      <c r="F41" s="47"/>
      <c r="G41" s="47"/>
      <c r="H41" s="47"/>
      <c r="I41" s="47"/>
      <c r="J41" s="47"/>
      <c r="K41" s="47"/>
      <c r="L41" s="47"/>
      <c r="M41" s="47"/>
      <c r="N41" s="47"/>
      <c r="O41" s="47"/>
      <c r="P41" s="47"/>
      <c r="Q41" s="47"/>
      <c r="R41" s="47"/>
      <c r="S41" s="47"/>
      <c r="T41" s="47"/>
      <c r="U41" s="47"/>
      <c r="V41" s="47"/>
    </row>
    <row r="42" spans="1:22" x14ac:dyDescent="0.3">
      <c r="A42" s="47"/>
      <c r="B42" s="47"/>
      <c r="C42" s="47"/>
      <c r="D42" s="47"/>
      <c r="E42" s="47"/>
      <c r="F42" s="47"/>
      <c r="G42" s="47"/>
      <c r="H42" s="47"/>
      <c r="I42" s="47"/>
      <c r="J42" s="47"/>
      <c r="K42" s="47"/>
      <c r="L42" s="47"/>
      <c r="M42" s="47"/>
      <c r="N42" s="47"/>
      <c r="O42" s="47"/>
      <c r="P42" s="47"/>
      <c r="Q42" s="47"/>
      <c r="R42" s="47"/>
      <c r="S42" s="47"/>
      <c r="T42" s="47"/>
      <c r="U42" s="47"/>
      <c r="V42" s="47"/>
    </row>
    <row r="43" spans="1:22" x14ac:dyDescent="0.3">
      <c r="A43" s="47"/>
      <c r="B43" s="47"/>
      <c r="C43" s="47"/>
      <c r="D43" s="47"/>
      <c r="E43" s="47"/>
      <c r="F43" s="47"/>
      <c r="G43" s="47"/>
      <c r="H43" s="47"/>
      <c r="I43" s="47"/>
      <c r="J43" s="47"/>
      <c r="K43" s="47"/>
      <c r="L43" s="47"/>
      <c r="M43" s="47"/>
      <c r="N43" s="47"/>
      <c r="O43" s="47"/>
      <c r="P43" s="47"/>
      <c r="Q43" s="47"/>
      <c r="R43" s="47"/>
      <c r="S43" s="47"/>
      <c r="T43" s="47"/>
      <c r="U43" s="47"/>
      <c r="V43" s="47"/>
    </row>
  </sheetData>
  <protectedRanges>
    <protectedRange sqref="C4:I6" name="projectgegevens"/>
    <protectedRange sqref="D21" name="toelichting"/>
  </protectedRanges>
  <mergeCells count="25">
    <mergeCell ref="D21:I30"/>
    <mergeCell ref="J10:J11"/>
    <mergeCell ref="F18:H18"/>
    <mergeCell ref="A19:I19"/>
    <mergeCell ref="B10:B11"/>
    <mergeCell ref="I10:I11"/>
    <mergeCell ref="H10:H11"/>
    <mergeCell ref="D10:D11"/>
    <mergeCell ref="A10:A11"/>
    <mergeCell ref="D20:I20"/>
    <mergeCell ref="A1:I1"/>
    <mergeCell ref="A3:I3"/>
    <mergeCell ref="A4:B4"/>
    <mergeCell ref="C4:I4"/>
    <mergeCell ref="C5:I5"/>
    <mergeCell ref="A5:B5"/>
    <mergeCell ref="A6:B6"/>
    <mergeCell ref="C6:I6"/>
    <mergeCell ref="A7:B7"/>
    <mergeCell ref="C7:I7"/>
    <mergeCell ref="C10:C11"/>
    <mergeCell ref="A9:I9"/>
    <mergeCell ref="G10:G11"/>
    <mergeCell ref="F10:F11"/>
    <mergeCell ref="E10:E11"/>
  </mergeCells>
  <phoneticPr fontId="23" type="noConversion"/>
  <conditionalFormatting sqref="F9:F12 H9:H14">
    <cfRule type="expression" dxfId="1" priority="2">
      <formula>OR(ISBLANK(#REF!),#REF!="o")</formula>
    </cfRule>
  </conditionalFormatting>
  <conditionalFormatting sqref="I9:J14">
    <cfRule type="expression" dxfId="0" priority="1" stopIfTrue="1">
      <formula>OR(#REF!="f",#REF!="?")</formula>
    </cfRule>
  </conditionalFormatting>
  <dataValidations count="1">
    <dataValidation type="list" allowBlank="1" showInputMessage="1" showErrorMessage="1" sqref="D9:D11" xr:uid="{53FEF2BD-297B-4AC8-99E7-1EBD97C3E3E7}">
      <formula1>"a,b,z,p"</formula1>
    </dataValidation>
  </dataValidations>
  <pageMargins left="0.70866141732283472" right="0.70866141732283472" top="0.74803149606299213" bottom="0.74803149606299213" header="0.31496062992125984" footer="0.31496062992125984"/>
  <pageSetup paperSize="9" scale="48" fitToHeight="0" orientation="landscape" r:id="rId1"/>
  <ignoredErrors>
    <ignoredError sqref="B21"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390CD-9AAF-494D-B485-2AB9A1FAD2CF}">
  <sheetPr codeName="Blad6">
    <tabColor rgb="FF00B050"/>
  </sheetPr>
  <dimension ref="A1:X53"/>
  <sheetViews>
    <sheetView workbookViewId="0">
      <selection activeCell="B12" sqref="B12"/>
    </sheetView>
  </sheetViews>
  <sheetFormatPr defaultColWidth="9.109375" defaultRowHeight="14.4" x14ac:dyDescent="0.3"/>
  <cols>
    <col min="1" max="1" width="38.5546875" customWidth="1"/>
    <col min="2" max="2" width="13.33203125" customWidth="1"/>
    <col min="3" max="3" width="18" customWidth="1"/>
    <col min="4" max="7" width="15.6640625" customWidth="1"/>
    <col min="8" max="8" width="14.33203125" customWidth="1"/>
    <col min="9" max="9" width="17.6640625" customWidth="1"/>
    <col min="10" max="10" width="14.33203125" customWidth="1"/>
  </cols>
  <sheetData>
    <row r="1" spans="1:24" ht="19.5" customHeight="1" thickBot="1" x14ac:dyDescent="0.35">
      <c r="A1" s="374" t="s">
        <v>25</v>
      </c>
      <c r="B1" s="375"/>
      <c r="C1" s="375"/>
      <c r="D1" s="375"/>
      <c r="E1" s="375"/>
      <c r="F1" s="375"/>
      <c r="G1" s="375"/>
      <c r="H1" s="375"/>
      <c r="I1" s="375"/>
      <c r="J1" s="376"/>
      <c r="K1" s="47"/>
      <c r="L1" s="47"/>
      <c r="M1" s="47"/>
      <c r="N1" s="47"/>
      <c r="O1" s="47"/>
      <c r="P1" s="47"/>
      <c r="Q1" s="47"/>
      <c r="R1" s="47"/>
      <c r="S1" s="47"/>
      <c r="T1" s="47"/>
      <c r="U1" s="47"/>
      <c r="V1" s="47"/>
      <c r="W1" s="47"/>
      <c r="X1" s="47"/>
    </row>
    <row r="2" spans="1:24" ht="19.5" customHeight="1" x14ac:dyDescent="0.3">
      <c r="A2" s="203" t="s">
        <v>0</v>
      </c>
      <c r="B2" s="204"/>
      <c r="C2" s="204"/>
      <c r="D2" s="204"/>
      <c r="E2" s="204"/>
      <c r="F2" s="204"/>
      <c r="G2" s="204"/>
      <c r="H2" s="204"/>
      <c r="I2" s="204"/>
      <c r="J2" s="333"/>
      <c r="K2" s="47"/>
      <c r="L2" s="47"/>
      <c r="M2" s="47"/>
      <c r="N2" s="47"/>
      <c r="O2" s="47"/>
      <c r="P2" s="47"/>
      <c r="Q2" s="47"/>
      <c r="R2" s="47"/>
      <c r="S2" s="47"/>
      <c r="T2" s="47"/>
      <c r="U2" s="47"/>
      <c r="V2" s="47"/>
      <c r="W2" s="47"/>
      <c r="X2" s="47"/>
    </row>
    <row r="3" spans="1:24" ht="15" customHeight="1" x14ac:dyDescent="0.3">
      <c r="A3" s="369" t="s">
        <v>46</v>
      </c>
      <c r="B3" s="273"/>
      <c r="C3" s="264"/>
      <c r="D3" s="265"/>
      <c r="E3" s="265"/>
      <c r="F3" s="265"/>
      <c r="G3" s="265"/>
      <c r="H3" s="265"/>
      <c r="I3" s="265"/>
      <c r="J3" s="336"/>
      <c r="K3" s="47"/>
      <c r="L3" s="47"/>
      <c r="M3" s="47"/>
      <c r="N3" s="47"/>
      <c r="O3" s="47"/>
      <c r="P3" s="47"/>
      <c r="Q3" s="47"/>
      <c r="R3" s="47"/>
      <c r="S3" s="47"/>
      <c r="T3" s="47"/>
      <c r="U3" s="47"/>
      <c r="V3" s="47"/>
      <c r="W3" s="47"/>
      <c r="X3" s="47"/>
    </row>
    <row r="4" spans="1:24" ht="15" customHeight="1" x14ac:dyDescent="0.3">
      <c r="A4" s="114" t="s">
        <v>28</v>
      </c>
      <c r="B4" s="51"/>
      <c r="C4" s="377" t="s">
        <v>82</v>
      </c>
      <c r="D4" s="377"/>
      <c r="E4" s="377"/>
      <c r="F4" s="377"/>
      <c r="G4" s="377"/>
      <c r="H4" s="377"/>
      <c r="I4" s="377"/>
      <c r="J4" s="378"/>
      <c r="K4" s="113"/>
      <c r="L4" s="47"/>
      <c r="M4" s="47"/>
      <c r="N4" s="47"/>
      <c r="O4" s="47"/>
      <c r="P4" s="47"/>
      <c r="Q4" s="47"/>
      <c r="R4" s="47"/>
      <c r="S4" s="47"/>
      <c r="T4" s="47"/>
      <c r="U4" s="47"/>
      <c r="V4" s="47"/>
      <c r="W4" s="47"/>
      <c r="X4" s="47"/>
    </row>
    <row r="5" spans="1:24" ht="15" customHeight="1" x14ac:dyDescent="0.3">
      <c r="A5" s="369" t="s">
        <v>10</v>
      </c>
      <c r="B5" s="273"/>
      <c r="C5" s="264"/>
      <c r="D5" s="265"/>
      <c r="E5" s="265"/>
      <c r="F5" s="265"/>
      <c r="G5" s="265"/>
      <c r="H5" s="265"/>
      <c r="I5" s="265"/>
      <c r="J5" s="336"/>
      <c r="K5" s="47"/>
      <c r="L5" s="47"/>
      <c r="M5" s="47"/>
      <c r="N5" s="47"/>
      <c r="O5" s="47"/>
      <c r="P5" s="47"/>
      <c r="Q5" s="47"/>
      <c r="R5" s="47"/>
      <c r="S5" s="47"/>
      <c r="T5" s="47"/>
      <c r="U5" s="47"/>
      <c r="V5" s="47"/>
      <c r="W5" s="47"/>
      <c r="X5" s="47"/>
    </row>
    <row r="6" spans="1:24" ht="15" customHeight="1" x14ac:dyDescent="0.3">
      <c r="A6" s="369" t="s">
        <v>24</v>
      </c>
      <c r="B6" s="273"/>
      <c r="C6" s="264"/>
      <c r="D6" s="265"/>
      <c r="E6" s="265"/>
      <c r="F6" s="265"/>
      <c r="G6" s="265"/>
      <c r="H6" s="265"/>
      <c r="I6" s="265"/>
      <c r="J6" s="336"/>
      <c r="K6" s="47"/>
      <c r="L6" s="47"/>
      <c r="M6" s="47"/>
      <c r="N6" s="47"/>
      <c r="O6" s="47"/>
      <c r="P6" s="47"/>
      <c r="Q6" s="47"/>
      <c r="R6" s="47"/>
      <c r="S6" s="47"/>
      <c r="T6" s="47"/>
      <c r="U6" s="47"/>
      <c r="V6" s="47"/>
      <c r="W6" s="47"/>
      <c r="X6" s="47"/>
    </row>
    <row r="7" spans="1:24" ht="27.75" customHeight="1" thickBot="1" x14ac:dyDescent="0.35">
      <c r="A7" s="364" t="s">
        <v>27</v>
      </c>
      <c r="B7" s="337"/>
      <c r="C7" s="338"/>
      <c r="D7" s="339"/>
      <c r="E7" s="339"/>
      <c r="F7" s="339"/>
      <c r="G7" s="339"/>
      <c r="H7" s="339"/>
      <c r="I7" s="339"/>
      <c r="J7" s="340"/>
      <c r="K7" s="47"/>
      <c r="L7" s="47"/>
      <c r="M7" s="47"/>
      <c r="N7" s="47"/>
      <c r="O7" s="47"/>
      <c r="P7" s="47"/>
      <c r="Q7" s="47"/>
      <c r="R7" s="47"/>
      <c r="S7" s="47"/>
      <c r="T7" s="47"/>
      <c r="U7" s="47"/>
      <c r="V7" s="47"/>
      <c r="W7" s="47"/>
      <c r="X7" s="47"/>
    </row>
    <row r="8" spans="1:24" ht="15" customHeight="1" thickBot="1" x14ac:dyDescent="0.35">
      <c r="K8" s="47"/>
      <c r="L8" s="47"/>
      <c r="M8" s="47"/>
      <c r="N8" s="47"/>
      <c r="O8" s="47"/>
      <c r="P8" s="47"/>
      <c r="Q8" s="47"/>
      <c r="R8" s="47"/>
      <c r="S8" s="47"/>
      <c r="T8" s="47"/>
      <c r="U8" s="47"/>
      <c r="V8" s="47"/>
      <c r="W8" s="47"/>
      <c r="X8" s="47"/>
    </row>
    <row r="9" spans="1:24" ht="15" customHeight="1" thickBot="1" x14ac:dyDescent="0.35">
      <c r="A9" s="343" t="s">
        <v>36</v>
      </c>
      <c r="B9" s="344"/>
      <c r="C9" s="344"/>
      <c r="D9" s="344"/>
      <c r="E9" s="344"/>
      <c r="F9" s="344"/>
      <c r="G9" s="344"/>
      <c r="H9" s="344"/>
      <c r="I9" s="345"/>
      <c r="K9" s="47"/>
      <c r="L9" s="47"/>
      <c r="M9" s="47"/>
      <c r="N9" s="47"/>
      <c r="O9" s="47"/>
      <c r="P9" s="47"/>
      <c r="Q9" s="47"/>
      <c r="R9" s="47"/>
      <c r="S9" s="47"/>
      <c r="T9" s="47"/>
      <c r="U9" s="47"/>
      <c r="V9" s="47"/>
      <c r="W9" s="47"/>
      <c r="X9" s="47"/>
    </row>
    <row r="10" spans="1:24" ht="15" customHeight="1" x14ac:dyDescent="0.3">
      <c r="A10" s="365" t="s">
        <v>17</v>
      </c>
      <c r="B10" s="367" t="s">
        <v>33</v>
      </c>
      <c r="C10" s="367" t="s">
        <v>2</v>
      </c>
      <c r="D10" s="367" t="s">
        <v>13</v>
      </c>
      <c r="E10" s="367" t="s">
        <v>3</v>
      </c>
      <c r="F10" s="367" t="s">
        <v>16</v>
      </c>
      <c r="G10" s="370" t="s">
        <v>4</v>
      </c>
      <c r="H10" s="372" t="s">
        <v>18</v>
      </c>
      <c r="I10" s="346" t="s">
        <v>19</v>
      </c>
      <c r="K10" s="47"/>
      <c r="L10" s="47"/>
      <c r="M10" s="47"/>
      <c r="N10" s="47"/>
      <c r="O10" s="47"/>
      <c r="P10" s="47"/>
      <c r="Q10" s="47"/>
      <c r="R10" s="47"/>
      <c r="S10" s="47"/>
      <c r="T10" s="47"/>
      <c r="U10" s="47"/>
      <c r="V10" s="47"/>
      <c r="W10" s="47"/>
      <c r="X10" s="47"/>
    </row>
    <row r="11" spans="1:24" ht="27" customHeight="1" thickBot="1" x14ac:dyDescent="0.35">
      <c r="A11" s="366"/>
      <c r="B11" s="368"/>
      <c r="C11" s="368"/>
      <c r="D11" s="368"/>
      <c r="E11" s="368"/>
      <c r="F11" s="368"/>
      <c r="G11" s="371"/>
      <c r="H11" s="373"/>
      <c r="I11" s="347"/>
      <c r="K11" s="47"/>
      <c r="L11" s="47"/>
      <c r="M11" s="47"/>
      <c r="N11" s="47"/>
      <c r="O11" s="47"/>
      <c r="P11" s="47"/>
      <c r="Q11" s="47"/>
      <c r="R11" s="47"/>
      <c r="S11" s="47"/>
      <c r="T11" s="47"/>
      <c r="U11" s="47"/>
      <c r="V11" s="47"/>
      <c r="W11" s="47"/>
      <c r="X11" s="47"/>
    </row>
    <row r="12" spans="1:24" ht="15" customHeight="1" x14ac:dyDescent="0.3">
      <c r="A12" s="28" t="s">
        <v>21</v>
      </c>
      <c r="B12" s="29"/>
      <c r="C12" s="63"/>
      <c r="D12" s="31"/>
      <c r="E12" s="31"/>
      <c r="F12" s="31"/>
      <c r="G12" s="32"/>
      <c r="H12" s="35"/>
      <c r="I12" s="38"/>
      <c r="K12" s="47"/>
      <c r="L12" s="47"/>
      <c r="M12" s="47"/>
      <c r="N12" s="47"/>
      <c r="O12" s="47"/>
      <c r="P12" s="47"/>
      <c r="Q12" s="47"/>
      <c r="R12" s="47"/>
      <c r="S12" s="47"/>
      <c r="T12" s="47"/>
      <c r="U12" s="47"/>
      <c r="V12" s="47"/>
      <c r="W12" s="47"/>
      <c r="X12" s="47"/>
    </row>
    <row r="13" spans="1:24" ht="15" customHeight="1" x14ac:dyDescent="0.3">
      <c r="A13" s="28" t="s">
        <v>60</v>
      </c>
      <c r="B13" s="29"/>
      <c r="C13" s="89"/>
      <c r="D13" s="31"/>
      <c r="E13" s="31"/>
      <c r="F13" s="31"/>
      <c r="G13" s="32"/>
      <c r="H13" s="35"/>
      <c r="I13" s="38"/>
      <c r="K13" s="47"/>
      <c r="L13" s="47"/>
      <c r="M13" s="47"/>
      <c r="N13" s="47"/>
      <c r="O13" s="47"/>
      <c r="P13" s="47"/>
      <c r="Q13" s="47"/>
      <c r="R13" s="47"/>
      <c r="S13" s="47"/>
      <c r="T13" s="47"/>
      <c r="U13" s="47"/>
      <c r="V13" s="47"/>
      <c r="W13" s="47"/>
      <c r="X13" s="47"/>
    </row>
    <row r="14" spans="1:24" ht="15" customHeight="1" x14ac:dyDescent="0.3">
      <c r="A14" s="27" t="s">
        <v>22</v>
      </c>
      <c r="B14" s="30"/>
      <c r="C14" s="64"/>
      <c r="D14" s="33"/>
      <c r="E14" s="33"/>
      <c r="F14" s="33"/>
      <c r="G14" s="34"/>
      <c r="H14" s="36"/>
      <c r="I14" s="38"/>
      <c r="K14" s="47"/>
      <c r="L14" s="47"/>
      <c r="M14" s="47"/>
      <c r="N14" s="47"/>
      <c r="O14" s="47"/>
      <c r="P14" s="47"/>
      <c r="Q14" s="47"/>
      <c r="R14" s="47"/>
      <c r="S14" s="47"/>
      <c r="T14" s="47"/>
      <c r="U14" s="47"/>
      <c r="V14" s="47"/>
      <c r="W14" s="47"/>
      <c r="X14" s="47"/>
    </row>
    <row r="15" spans="1:24" ht="15" customHeight="1" x14ac:dyDescent="0.3">
      <c r="A15" s="27" t="s">
        <v>23</v>
      </c>
      <c r="B15" s="30"/>
      <c r="C15" s="64"/>
      <c r="D15" s="33"/>
      <c r="E15" s="33"/>
      <c r="F15" s="33"/>
      <c r="G15" s="34"/>
      <c r="H15" s="36"/>
      <c r="I15" s="38"/>
      <c r="K15" s="47"/>
      <c r="L15" s="47"/>
      <c r="M15" s="47"/>
      <c r="N15" s="47"/>
      <c r="O15" s="47"/>
      <c r="P15" s="47"/>
      <c r="Q15" s="47"/>
      <c r="R15" s="47"/>
      <c r="S15" s="47"/>
      <c r="T15" s="47"/>
      <c r="U15" s="47"/>
      <c r="V15" s="47"/>
      <c r="W15" s="47"/>
      <c r="X15" s="47"/>
    </row>
    <row r="16" spans="1:24" ht="15" customHeight="1" thickBot="1" x14ac:dyDescent="0.35">
      <c r="A16" s="27" t="s">
        <v>34</v>
      </c>
      <c r="B16" s="30"/>
      <c r="C16" s="64"/>
      <c r="D16" s="33"/>
      <c r="E16" s="33"/>
      <c r="F16" s="33"/>
      <c r="G16" s="34"/>
      <c r="H16" s="36"/>
      <c r="I16" s="38"/>
      <c r="K16" s="47"/>
      <c r="L16" s="47"/>
      <c r="M16" s="47"/>
      <c r="N16" s="47"/>
      <c r="O16" s="47"/>
      <c r="P16" s="47"/>
      <c r="Q16" s="47"/>
      <c r="R16" s="47"/>
      <c r="S16" s="47"/>
      <c r="T16" s="47"/>
      <c r="U16" s="47"/>
      <c r="V16" s="47"/>
      <c r="W16" s="47"/>
      <c r="X16" s="47"/>
    </row>
    <row r="17" spans="1:24" ht="15" customHeight="1" thickBot="1" x14ac:dyDescent="0.35">
      <c r="A17" s="26"/>
      <c r="B17" s="90">
        <f>SUM(B12:B16)</f>
        <v>0</v>
      </c>
      <c r="C17" s="90">
        <f t="shared" ref="C17:G17" si="0">SUM(C12:C16)</f>
        <v>0</v>
      </c>
      <c r="D17" s="90">
        <f t="shared" si="0"/>
        <v>0</v>
      </c>
      <c r="E17" s="90">
        <f t="shared" si="0"/>
        <v>0</v>
      </c>
      <c r="F17" s="90">
        <f t="shared" si="0"/>
        <v>0</v>
      </c>
      <c r="G17" s="90">
        <f t="shared" si="0"/>
        <v>0</v>
      </c>
      <c r="H17" s="91">
        <f>SUM(H12:H16)</f>
        <v>0</v>
      </c>
      <c r="I17" s="92">
        <f>SUM(I12:I16)</f>
        <v>0</v>
      </c>
      <c r="K17" s="47"/>
      <c r="L17" s="47"/>
      <c r="M17" s="47"/>
      <c r="N17" s="47"/>
      <c r="O17" s="47"/>
      <c r="P17" s="47"/>
      <c r="Q17" s="47"/>
      <c r="R17" s="47"/>
      <c r="S17" s="47"/>
      <c r="T17" s="47"/>
      <c r="U17" s="47"/>
      <c r="V17" s="47"/>
      <c r="W17" s="47"/>
      <c r="X17" s="47"/>
    </row>
    <row r="18" spans="1:24" ht="15" customHeight="1" thickBot="1" x14ac:dyDescent="0.35">
      <c r="A18" s="61"/>
      <c r="B18" s="61"/>
      <c r="C18" s="61"/>
      <c r="D18" s="61"/>
      <c r="E18" s="61"/>
      <c r="F18" s="351"/>
      <c r="G18" s="351"/>
      <c r="H18" s="351"/>
      <c r="I18" s="61"/>
      <c r="K18" s="47"/>
      <c r="L18" s="47"/>
      <c r="M18" s="47"/>
      <c r="N18" s="47"/>
      <c r="O18" s="47"/>
      <c r="P18" s="47"/>
      <c r="Q18" s="47"/>
      <c r="R18" s="47"/>
      <c r="S18" s="47"/>
      <c r="T18" s="47"/>
      <c r="U18" s="47"/>
      <c r="V18" s="47"/>
      <c r="W18" s="47"/>
      <c r="X18" s="47"/>
    </row>
    <row r="19" spans="1:24" ht="15" customHeight="1" thickBot="1" x14ac:dyDescent="0.35">
      <c r="A19" s="361" t="s">
        <v>37</v>
      </c>
      <c r="B19" s="362"/>
      <c r="C19" s="362"/>
      <c r="D19" s="362"/>
      <c r="E19" s="362"/>
      <c r="F19" s="362"/>
      <c r="G19" s="362"/>
      <c r="H19" s="362"/>
      <c r="I19" s="362"/>
      <c r="J19" s="363"/>
      <c r="K19" s="47"/>
      <c r="L19" s="47"/>
      <c r="M19" s="47"/>
      <c r="N19" s="47"/>
      <c r="O19" s="47"/>
      <c r="P19" s="47"/>
      <c r="Q19" s="47"/>
      <c r="R19" s="47"/>
      <c r="S19" s="47"/>
      <c r="T19" s="47"/>
      <c r="U19" s="47"/>
      <c r="V19" s="47"/>
      <c r="W19" s="47"/>
      <c r="X19" s="47"/>
    </row>
    <row r="20" spans="1:24" ht="15" customHeight="1" x14ac:dyDescent="0.3">
      <c r="A20" s="249"/>
      <c r="B20" s="250"/>
      <c r="C20" s="250"/>
      <c r="D20" s="250"/>
      <c r="E20" s="250"/>
      <c r="F20" s="250"/>
      <c r="G20" s="250"/>
      <c r="H20" s="250"/>
      <c r="I20" s="250"/>
      <c r="J20" s="251"/>
      <c r="K20" s="47"/>
      <c r="L20" s="47"/>
      <c r="M20" s="47"/>
      <c r="N20" s="47"/>
      <c r="O20" s="47"/>
      <c r="P20" s="47"/>
      <c r="Q20" s="47"/>
      <c r="R20" s="47"/>
      <c r="S20" s="47"/>
      <c r="T20" s="47"/>
      <c r="U20" s="47"/>
      <c r="V20" s="47"/>
      <c r="W20" s="47"/>
      <c r="X20" s="47"/>
    </row>
    <row r="21" spans="1:24" ht="15" customHeight="1" x14ac:dyDescent="0.3">
      <c r="A21" s="249"/>
      <c r="B21" s="250"/>
      <c r="C21" s="250"/>
      <c r="D21" s="250"/>
      <c r="E21" s="250"/>
      <c r="F21" s="250"/>
      <c r="G21" s="250"/>
      <c r="H21" s="250"/>
      <c r="I21" s="250"/>
      <c r="J21" s="251"/>
      <c r="K21" s="47"/>
      <c r="L21" s="47"/>
      <c r="M21" s="47"/>
      <c r="N21" s="47"/>
      <c r="O21" s="47"/>
      <c r="P21" s="47"/>
      <c r="Q21" s="47"/>
      <c r="R21" s="47"/>
      <c r="S21" s="47"/>
      <c r="T21" s="47"/>
      <c r="U21" s="47"/>
      <c r="V21" s="47"/>
      <c r="W21" s="47"/>
      <c r="X21" s="47"/>
    </row>
    <row r="22" spans="1:24" ht="15" customHeight="1" x14ac:dyDescent="0.3">
      <c r="A22" s="249"/>
      <c r="B22" s="250"/>
      <c r="C22" s="250"/>
      <c r="D22" s="250"/>
      <c r="E22" s="250"/>
      <c r="F22" s="250"/>
      <c r="G22" s="250"/>
      <c r="H22" s="250"/>
      <c r="I22" s="250"/>
      <c r="J22" s="251"/>
      <c r="K22" s="47"/>
      <c r="L22" s="47"/>
      <c r="M22" s="47"/>
      <c r="N22" s="47"/>
      <c r="O22" s="47"/>
      <c r="P22" s="47"/>
      <c r="Q22" s="47"/>
      <c r="R22" s="47"/>
      <c r="S22" s="47"/>
      <c r="T22" s="47"/>
      <c r="U22" s="47"/>
      <c r="V22" s="47"/>
      <c r="W22" s="47"/>
      <c r="X22" s="47"/>
    </row>
    <row r="23" spans="1:24" ht="15" customHeight="1" x14ac:dyDescent="0.3">
      <c r="A23" s="249"/>
      <c r="B23" s="250"/>
      <c r="C23" s="250"/>
      <c r="D23" s="250"/>
      <c r="E23" s="250"/>
      <c r="F23" s="250"/>
      <c r="G23" s="250"/>
      <c r="H23" s="250"/>
      <c r="I23" s="250"/>
      <c r="J23" s="251"/>
      <c r="K23" s="47"/>
      <c r="L23" s="47"/>
      <c r="M23" s="47"/>
      <c r="N23" s="47"/>
      <c r="O23" s="47"/>
      <c r="P23" s="47"/>
      <c r="Q23" s="47"/>
      <c r="R23" s="47"/>
      <c r="S23" s="47"/>
      <c r="T23" s="47"/>
      <c r="U23" s="47"/>
      <c r="V23" s="47"/>
      <c r="W23" s="47"/>
      <c r="X23" s="47"/>
    </row>
    <row r="24" spans="1:24" x14ac:dyDescent="0.3">
      <c r="A24" s="249"/>
      <c r="B24" s="250"/>
      <c r="C24" s="250"/>
      <c r="D24" s="250"/>
      <c r="E24" s="250"/>
      <c r="F24" s="250"/>
      <c r="G24" s="250"/>
      <c r="H24" s="250"/>
      <c r="I24" s="250"/>
      <c r="J24" s="251"/>
      <c r="K24" s="47"/>
      <c r="L24" s="47"/>
      <c r="M24" s="47"/>
      <c r="N24" s="47"/>
      <c r="O24" s="47"/>
      <c r="P24" s="47"/>
      <c r="Q24" s="47"/>
      <c r="R24" s="47"/>
      <c r="S24" s="47"/>
      <c r="T24" s="47"/>
      <c r="U24" s="47"/>
      <c r="V24" s="47"/>
      <c r="W24" s="47"/>
      <c r="X24" s="47"/>
    </row>
    <row r="25" spans="1:24" x14ac:dyDescent="0.3">
      <c r="A25" s="249"/>
      <c r="B25" s="250"/>
      <c r="C25" s="250"/>
      <c r="D25" s="250"/>
      <c r="E25" s="250"/>
      <c r="F25" s="250"/>
      <c r="G25" s="250"/>
      <c r="H25" s="250"/>
      <c r="I25" s="250"/>
      <c r="J25" s="251"/>
      <c r="K25" s="47"/>
      <c r="L25" s="47"/>
      <c r="M25" s="47"/>
      <c r="N25" s="47"/>
      <c r="O25" s="47"/>
      <c r="P25" s="47"/>
      <c r="Q25" s="47"/>
      <c r="R25" s="47"/>
      <c r="S25" s="47"/>
      <c r="T25" s="47"/>
      <c r="U25" s="47"/>
      <c r="V25" s="47"/>
      <c r="W25" s="47"/>
      <c r="X25" s="47"/>
    </row>
    <row r="26" spans="1:24" ht="15" thickBot="1" x14ac:dyDescent="0.35">
      <c r="A26" s="252"/>
      <c r="B26" s="253"/>
      <c r="C26" s="253"/>
      <c r="D26" s="253"/>
      <c r="E26" s="253"/>
      <c r="F26" s="253"/>
      <c r="G26" s="253"/>
      <c r="H26" s="253"/>
      <c r="I26" s="253"/>
      <c r="J26" s="254"/>
      <c r="K26" s="47"/>
      <c r="L26" s="47"/>
      <c r="M26" s="47"/>
      <c r="N26" s="47"/>
      <c r="O26" s="47"/>
      <c r="P26" s="47"/>
      <c r="Q26" s="47"/>
      <c r="R26" s="47"/>
      <c r="S26" s="47"/>
      <c r="T26" s="47"/>
      <c r="U26" s="47"/>
      <c r="V26" s="47"/>
      <c r="W26" s="47"/>
      <c r="X26" s="47"/>
    </row>
    <row r="27" spans="1:24" x14ac:dyDescent="0.3">
      <c r="A27" s="47"/>
      <c r="B27" s="47"/>
      <c r="C27" s="47"/>
      <c r="D27" s="47"/>
      <c r="E27" s="47"/>
      <c r="F27" s="47"/>
      <c r="G27" s="47"/>
      <c r="H27" s="47"/>
      <c r="I27" s="47"/>
      <c r="J27" s="47"/>
      <c r="K27" s="47"/>
      <c r="L27" s="47"/>
      <c r="M27" s="47"/>
      <c r="N27" s="47"/>
      <c r="O27" s="47"/>
      <c r="P27" s="47"/>
      <c r="Q27" s="47"/>
      <c r="R27" s="47"/>
      <c r="S27" s="47"/>
      <c r="T27" s="47"/>
      <c r="U27" s="47"/>
      <c r="V27" s="47"/>
      <c r="W27" s="47"/>
      <c r="X27" s="47"/>
    </row>
    <row r="28" spans="1:24" x14ac:dyDescent="0.3">
      <c r="A28" s="47"/>
      <c r="B28" s="47"/>
      <c r="C28" s="47"/>
      <c r="D28" s="47"/>
      <c r="E28" s="47"/>
      <c r="F28" s="47"/>
      <c r="G28" s="47"/>
      <c r="H28" s="47"/>
      <c r="I28" s="47"/>
      <c r="J28" s="47"/>
      <c r="K28" s="47"/>
      <c r="L28" s="47"/>
      <c r="M28" s="47"/>
      <c r="N28" s="47"/>
      <c r="O28" s="47"/>
      <c r="P28" s="47"/>
      <c r="Q28" s="47"/>
      <c r="R28" s="47"/>
      <c r="S28" s="47"/>
      <c r="T28" s="47"/>
      <c r="U28" s="47"/>
      <c r="V28" s="47"/>
      <c r="W28" s="47"/>
      <c r="X28" s="47"/>
    </row>
    <row r="29" spans="1:24" x14ac:dyDescent="0.3">
      <c r="A29" s="47"/>
      <c r="B29" s="47"/>
      <c r="C29" s="47"/>
      <c r="D29" s="47"/>
      <c r="E29" s="47"/>
      <c r="F29" s="47"/>
      <c r="G29" s="47"/>
      <c r="H29" s="47"/>
      <c r="I29" s="47"/>
      <c r="J29" s="47"/>
      <c r="K29" s="47"/>
      <c r="L29" s="47"/>
      <c r="M29" s="47"/>
      <c r="N29" s="47"/>
      <c r="O29" s="47"/>
      <c r="P29" s="47"/>
      <c r="Q29" s="47"/>
      <c r="R29" s="47"/>
      <c r="S29" s="47"/>
      <c r="T29" s="47"/>
      <c r="U29" s="47"/>
      <c r="V29" s="47"/>
      <c r="W29" s="47"/>
      <c r="X29" s="47"/>
    </row>
    <row r="30" spans="1:24" x14ac:dyDescent="0.3">
      <c r="A30" s="47"/>
      <c r="B30" s="47"/>
      <c r="C30" s="47"/>
      <c r="D30" s="47"/>
      <c r="E30" s="47"/>
      <c r="F30" s="47"/>
      <c r="G30" s="47"/>
      <c r="H30" s="47"/>
      <c r="I30" s="47"/>
      <c r="J30" s="47"/>
      <c r="K30" s="47"/>
      <c r="L30" s="47"/>
      <c r="M30" s="47"/>
      <c r="N30" s="47"/>
      <c r="O30" s="47"/>
      <c r="P30" s="47"/>
      <c r="Q30" s="47"/>
      <c r="R30" s="47"/>
      <c r="S30" s="47"/>
      <c r="T30" s="47"/>
      <c r="U30" s="47"/>
      <c r="V30" s="47"/>
      <c r="W30" s="47"/>
      <c r="X30" s="47"/>
    </row>
    <row r="31" spans="1:24" x14ac:dyDescent="0.3">
      <c r="A31" s="47"/>
      <c r="B31" s="47"/>
      <c r="C31" s="47"/>
      <c r="D31" s="47"/>
      <c r="E31" s="47"/>
      <c r="F31" s="47"/>
      <c r="G31" s="47"/>
      <c r="H31" s="47"/>
      <c r="I31" s="47"/>
      <c r="J31" s="47"/>
      <c r="K31" s="47"/>
      <c r="L31" s="47"/>
      <c r="M31" s="47"/>
      <c r="N31" s="47"/>
      <c r="O31" s="47"/>
      <c r="P31" s="47"/>
      <c r="Q31" s="47"/>
      <c r="R31" s="47"/>
      <c r="S31" s="47"/>
      <c r="T31" s="47"/>
      <c r="U31" s="47"/>
      <c r="V31" s="47"/>
      <c r="W31" s="47"/>
      <c r="X31" s="47"/>
    </row>
    <row r="32" spans="1:24" x14ac:dyDescent="0.3">
      <c r="A32" s="47"/>
      <c r="B32" s="47"/>
      <c r="C32" s="47"/>
      <c r="D32" s="47"/>
      <c r="E32" s="47"/>
      <c r="F32" s="47"/>
      <c r="G32" s="47"/>
      <c r="H32" s="47"/>
      <c r="I32" s="47"/>
      <c r="J32" s="47"/>
      <c r="K32" s="47"/>
      <c r="L32" s="47"/>
      <c r="M32" s="47"/>
      <c r="N32" s="47"/>
      <c r="O32" s="47"/>
      <c r="P32" s="47"/>
      <c r="Q32" s="47"/>
      <c r="R32" s="47"/>
      <c r="S32" s="47"/>
      <c r="T32" s="47"/>
      <c r="U32" s="47"/>
      <c r="V32" s="47"/>
      <c r="W32" s="47"/>
      <c r="X32" s="47"/>
    </row>
    <row r="33" spans="1:24" x14ac:dyDescent="0.3">
      <c r="A33" s="47"/>
      <c r="B33" s="47"/>
      <c r="C33" s="47"/>
      <c r="D33" s="47"/>
      <c r="E33" s="47"/>
      <c r="F33" s="47"/>
      <c r="G33" s="47"/>
      <c r="H33" s="47"/>
      <c r="I33" s="47"/>
      <c r="J33" s="47"/>
      <c r="K33" s="47"/>
      <c r="L33" s="47"/>
      <c r="M33" s="47"/>
      <c r="N33" s="47"/>
      <c r="O33" s="47"/>
      <c r="P33" s="47"/>
      <c r="Q33" s="47"/>
      <c r="R33" s="47"/>
      <c r="S33" s="47"/>
      <c r="T33" s="47"/>
      <c r="U33" s="47"/>
      <c r="V33" s="47"/>
      <c r="W33" s="47"/>
      <c r="X33" s="47"/>
    </row>
    <row r="34" spans="1:24" x14ac:dyDescent="0.3">
      <c r="A34" s="47"/>
      <c r="B34" s="47"/>
      <c r="C34" s="47"/>
      <c r="D34" s="47"/>
      <c r="E34" s="47"/>
      <c r="F34" s="47"/>
      <c r="G34" s="47"/>
      <c r="H34" s="47"/>
      <c r="I34" s="47"/>
      <c r="J34" s="47"/>
      <c r="K34" s="47"/>
      <c r="L34" s="47"/>
      <c r="M34" s="47"/>
      <c r="N34" s="47"/>
      <c r="O34" s="47"/>
      <c r="P34" s="47"/>
      <c r="Q34" s="47"/>
      <c r="R34" s="47"/>
      <c r="S34" s="47"/>
      <c r="T34" s="47"/>
      <c r="U34" s="47"/>
      <c r="V34" s="47"/>
      <c r="W34" s="47"/>
      <c r="X34" s="47"/>
    </row>
    <row r="35" spans="1:24" x14ac:dyDescent="0.3">
      <c r="A35" s="47"/>
      <c r="B35" s="47"/>
      <c r="C35" s="47"/>
      <c r="D35" s="47"/>
      <c r="E35" s="47"/>
      <c r="F35" s="47"/>
      <c r="G35" s="47"/>
      <c r="H35" s="47"/>
      <c r="I35" s="47"/>
      <c r="J35" s="47"/>
      <c r="K35" s="47"/>
      <c r="L35" s="47"/>
      <c r="M35" s="47"/>
      <c r="N35" s="47"/>
      <c r="O35" s="47"/>
      <c r="P35" s="47"/>
      <c r="Q35" s="47"/>
      <c r="R35" s="47"/>
      <c r="S35" s="47"/>
      <c r="T35" s="47"/>
      <c r="U35" s="47"/>
      <c r="V35" s="47"/>
      <c r="W35" s="47"/>
      <c r="X35" s="47"/>
    </row>
    <row r="36" spans="1:24" x14ac:dyDescent="0.3">
      <c r="A36" s="47"/>
      <c r="B36" s="47"/>
      <c r="C36" s="47"/>
      <c r="D36" s="47"/>
      <c r="E36" s="47"/>
      <c r="F36" s="47"/>
      <c r="G36" s="47"/>
      <c r="H36" s="47"/>
      <c r="I36" s="47"/>
      <c r="J36" s="47"/>
      <c r="K36" s="47"/>
      <c r="L36" s="47"/>
      <c r="M36" s="47"/>
      <c r="N36" s="47"/>
      <c r="O36" s="47"/>
      <c r="P36" s="47"/>
      <c r="Q36" s="47"/>
      <c r="R36" s="47"/>
      <c r="S36" s="47"/>
      <c r="T36" s="47"/>
      <c r="U36" s="47"/>
      <c r="V36" s="47"/>
      <c r="W36" s="47"/>
      <c r="X36" s="47"/>
    </row>
    <row r="37" spans="1:24" x14ac:dyDescent="0.3">
      <c r="A37" s="47"/>
      <c r="B37" s="47"/>
      <c r="C37" s="47"/>
      <c r="D37" s="47"/>
      <c r="E37" s="47"/>
      <c r="F37" s="47"/>
      <c r="G37" s="47"/>
      <c r="H37" s="47"/>
      <c r="I37" s="47"/>
      <c r="J37" s="47"/>
      <c r="K37" s="47"/>
      <c r="L37" s="47"/>
      <c r="M37" s="47"/>
      <c r="N37" s="47"/>
      <c r="O37" s="47"/>
      <c r="P37" s="47"/>
      <c r="Q37" s="47"/>
      <c r="R37" s="47"/>
      <c r="S37" s="47"/>
      <c r="T37" s="47"/>
      <c r="U37" s="47"/>
      <c r="V37" s="47"/>
      <c r="W37" s="47"/>
      <c r="X37" s="47"/>
    </row>
    <row r="38" spans="1:24" x14ac:dyDescent="0.3">
      <c r="A38" s="47"/>
      <c r="B38" s="47"/>
      <c r="C38" s="47"/>
      <c r="D38" s="47"/>
      <c r="E38" s="47"/>
      <c r="F38" s="47"/>
      <c r="G38" s="47"/>
      <c r="H38" s="47"/>
      <c r="I38" s="47"/>
      <c r="J38" s="47"/>
      <c r="K38" s="47"/>
      <c r="L38" s="47"/>
      <c r="M38" s="47"/>
      <c r="N38" s="47"/>
      <c r="O38" s="47"/>
      <c r="P38" s="47"/>
      <c r="Q38" s="47"/>
      <c r="R38" s="47"/>
      <c r="S38" s="47"/>
      <c r="T38" s="47"/>
      <c r="U38" s="47"/>
      <c r="V38" s="47"/>
      <c r="W38" s="47"/>
      <c r="X38" s="47"/>
    </row>
    <row r="39" spans="1:24" x14ac:dyDescent="0.3">
      <c r="A39" s="47"/>
      <c r="B39" s="47"/>
      <c r="C39" s="47"/>
      <c r="D39" s="47"/>
      <c r="E39" s="47"/>
      <c r="F39" s="47"/>
      <c r="G39" s="47"/>
      <c r="H39" s="47"/>
      <c r="I39" s="47"/>
      <c r="J39" s="47"/>
      <c r="K39" s="47"/>
      <c r="L39" s="47"/>
      <c r="M39" s="47"/>
      <c r="N39" s="47"/>
      <c r="O39" s="47"/>
      <c r="P39" s="47"/>
      <c r="Q39" s="47"/>
      <c r="R39" s="47"/>
      <c r="S39" s="47"/>
      <c r="T39" s="47"/>
      <c r="U39" s="47"/>
      <c r="V39" s="47"/>
      <c r="W39" s="47"/>
      <c r="X39" s="47"/>
    </row>
    <row r="40" spans="1:24" x14ac:dyDescent="0.3">
      <c r="A40" s="47"/>
      <c r="B40" s="47"/>
      <c r="C40" s="47"/>
      <c r="D40" s="47"/>
      <c r="E40" s="47"/>
      <c r="F40" s="47"/>
      <c r="G40" s="47"/>
      <c r="H40" s="47"/>
      <c r="I40" s="47"/>
      <c r="J40" s="47"/>
      <c r="K40" s="47"/>
      <c r="L40" s="47"/>
      <c r="M40" s="47"/>
      <c r="N40" s="47"/>
      <c r="O40" s="47"/>
      <c r="P40" s="47"/>
      <c r="Q40" s="47"/>
      <c r="R40" s="47"/>
      <c r="S40" s="47"/>
      <c r="T40" s="47"/>
      <c r="U40" s="47"/>
      <c r="V40" s="47"/>
      <c r="W40" s="47"/>
      <c r="X40" s="47"/>
    </row>
    <row r="41" spans="1:24" x14ac:dyDescent="0.3">
      <c r="A41" s="47"/>
      <c r="B41" s="47"/>
      <c r="C41" s="47"/>
      <c r="D41" s="47"/>
      <c r="E41" s="47"/>
      <c r="F41" s="47"/>
      <c r="G41" s="47"/>
      <c r="H41" s="47"/>
      <c r="I41" s="47"/>
      <c r="J41" s="47"/>
      <c r="K41" s="47"/>
      <c r="L41" s="47"/>
      <c r="M41" s="47"/>
      <c r="N41" s="47"/>
      <c r="O41" s="47"/>
      <c r="P41" s="47"/>
      <c r="Q41" s="47"/>
      <c r="R41" s="47"/>
      <c r="S41" s="47"/>
      <c r="T41" s="47"/>
      <c r="U41" s="47"/>
      <c r="V41" s="47"/>
      <c r="W41" s="47"/>
      <c r="X41" s="47"/>
    </row>
    <row r="42" spans="1:24" x14ac:dyDescent="0.3">
      <c r="A42" s="47"/>
      <c r="B42" s="47"/>
      <c r="C42" s="47"/>
      <c r="D42" s="47"/>
      <c r="E42" s="47"/>
      <c r="F42" s="47"/>
      <c r="G42" s="47"/>
      <c r="H42" s="47"/>
      <c r="I42" s="47"/>
      <c r="J42" s="47"/>
      <c r="K42" s="47"/>
      <c r="L42" s="47"/>
      <c r="M42" s="47"/>
      <c r="N42" s="47"/>
      <c r="O42" s="47"/>
      <c r="P42" s="47"/>
      <c r="Q42" s="47"/>
      <c r="R42" s="47"/>
      <c r="S42" s="47"/>
      <c r="T42" s="47"/>
      <c r="U42" s="47"/>
      <c r="V42" s="47"/>
      <c r="W42" s="47"/>
      <c r="X42" s="47"/>
    </row>
    <row r="43" spans="1:24" x14ac:dyDescent="0.3">
      <c r="A43" s="47"/>
      <c r="B43" s="47"/>
      <c r="C43" s="47"/>
      <c r="D43" s="47"/>
      <c r="E43" s="47"/>
      <c r="F43" s="47"/>
      <c r="G43" s="47"/>
      <c r="H43" s="47"/>
      <c r="I43" s="47"/>
      <c r="J43" s="47"/>
      <c r="K43" s="47"/>
      <c r="L43" s="47"/>
      <c r="M43" s="47"/>
      <c r="N43" s="47"/>
      <c r="O43" s="47"/>
      <c r="P43" s="47"/>
      <c r="Q43" s="47"/>
      <c r="R43" s="47"/>
      <c r="S43" s="47"/>
      <c r="T43" s="47"/>
      <c r="U43" s="47"/>
      <c r="V43" s="47"/>
      <c r="W43" s="47"/>
      <c r="X43" s="47"/>
    </row>
    <row r="44" spans="1:24" x14ac:dyDescent="0.3">
      <c r="A44" s="47"/>
      <c r="B44" s="47"/>
      <c r="C44" s="47"/>
      <c r="D44" s="47"/>
      <c r="E44" s="47"/>
      <c r="F44" s="47"/>
      <c r="G44" s="47"/>
      <c r="H44" s="47"/>
      <c r="I44" s="47"/>
      <c r="J44" s="47"/>
      <c r="K44" s="47"/>
      <c r="L44" s="47"/>
      <c r="M44" s="47"/>
      <c r="N44" s="47"/>
      <c r="O44" s="47"/>
      <c r="P44" s="47"/>
      <c r="Q44" s="47"/>
      <c r="R44" s="47"/>
      <c r="S44" s="47"/>
      <c r="T44" s="47"/>
      <c r="U44" s="47"/>
      <c r="V44" s="47"/>
      <c r="W44" s="47"/>
      <c r="X44" s="47"/>
    </row>
    <row r="45" spans="1:24" x14ac:dyDescent="0.3">
      <c r="A45" s="47"/>
      <c r="B45" s="47"/>
      <c r="C45" s="47"/>
      <c r="D45" s="47"/>
      <c r="E45" s="47"/>
      <c r="F45" s="47"/>
      <c r="G45" s="47"/>
      <c r="H45" s="47"/>
      <c r="I45" s="47"/>
      <c r="J45" s="47"/>
      <c r="K45" s="47"/>
      <c r="L45" s="47"/>
      <c r="M45" s="47"/>
      <c r="N45" s="47"/>
      <c r="O45" s="47"/>
      <c r="P45" s="47"/>
      <c r="Q45" s="47"/>
      <c r="R45" s="47"/>
      <c r="S45" s="47"/>
      <c r="T45" s="47"/>
      <c r="U45" s="47"/>
      <c r="V45" s="47"/>
      <c r="W45" s="47"/>
      <c r="X45" s="47"/>
    </row>
    <row r="46" spans="1:24" x14ac:dyDescent="0.3">
      <c r="A46" s="47"/>
      <c r="B46" s="47"/>
      <c r="C46" s="47"/>
      <c r="D46" s="47"/>
      <c r="E46" s="47"/>
      <c r="F46" s="47"/>
      <c r="G46" s="47"/>
      <c r="H46" s="47"/>
      <c r="I46" s="47"/>
      <c r="J46" s="47"/>
      <c r="K46" s="47"/>
      <c r="L46" s="47"/>
      <c r="M46" s="47"/>
      <c r="N46" s="47"/>
      <c r="O46" s="47"/>
      <c r="P46" s="47"/>
      <c r="Q46" s="47"/>
      <c r="R46" s="47"/>
      <c r="S46" s="47"/>
      <c r="T46" s="47"/>
      <c r="U46" s="47"/>
      <c r="V46" s="47"/>
      <c r="W46" s="47"/>
      <c r="X46" s="47"/>
    </row>
    <row r="47" spans="1:24" x14ac:dyDescent="0.3">
      <c r="A47" s="47"/>
      <c r="B47" s="47"/>
      <c r="C47" s="47"/>
      <c r="D47" s="47"/>
      <c r="E47" s="47"/>
      <c r="F47" s="47"/>
      <c r="G47" s="47"/>
      <c r="H47" s="47"/>
      <c r="I47" s="47"/>
      <c r="J47" s="47"/>
      <c r="K47" s="47"/>
      <c r="L47" s="47"/>
      <c r="M47" s="47"/>
      <c r="N47" s="47"/>
      <c r="O47" s="47"/>
      <c r="P47" s="47"/>
      <c r="Q47" s="47"/>
      <c r="R47" s="47"/>
      <c r="S47" s="47"/>
      <c r="T47" s="47"/>
      <c r="U47" s="47"/>
      <c r="V47" s="47"/>
      <c r="W47" s="47"/>
      <c r="X47" s="47"/>
    </row>
    <row r="48" spans="1:24" x14ac:dyDescent="0.3">
      <c r="A48" s="47"/>
      <c r="B48" s="47"/>
      <c r="C48" s="47"/>
      <c r="D48" s="47"/>
      <c r="E48" s="47"/>
      <c r="F48" s="47"/>
      <c r="G48" s="47"/>
      <c r="H48" s="47"/>
      <c r="I48" s="47"/>
      <c r="J48" s="47"/>
      <c r="K48" s="47"/>
      <c r="L48" s="47"/>
      <c r="M48" s="47"/>
      <c r="N48" s="47"/>
      <c r="O48" s="47"/>
      <c r="P48" s="47"/>
      <c r="Q48" s="47"/>
      <c r="R48" s="47"/>
      <c r="S48" s="47"/>
      <c r="T48" s="47"/>
      <c r="U48" s="47"/>
      <c r="V48" s="47"/>
      <c r="W48" s="47"/>
      <c r="X48" s="47"/>
    </row>
    <row r="49" spans="1:24" x14ac:dyDescent="0.3">
      <c r="A49" s="47"/>
      <c r="B49" s="47"/>
      <c r="C49" s="47"/>
      <c r="D49" s="47"/>
      <c r="E49" s="47"/>
      <c r="F49" s="47"/>
      <c r="G49" s="47"/>
      <c r="H49" s="47"/>
      <c r="I49" s="47"/>
      <c r="J49" s="47"/>
      <c r="K49" s="47"/>
      <c r="L49" s="47"/>
      <c r="M49" s="47"/>
      <c r="N49" s="47"/>
      <c r="O49" s="47"/>
      <c r="P49" s="47"/>
      <c r="Q49" s="47"/>
      <c r="R49" s="47"/>
      <c r="S49" s="47"/>
      <c r="T49" s="47"/>
      <c r="U49" s="47"/>
      <c r="V49" s="47"/>
      <c r="W49" s="47"/>
      <c r="X49" s="47"/>
    </row>
    <row r="50" spans="1:24" x14ac:dyDescent="0.3">
      <c r="A50" s="47"/>
      <c r="B50" s="47"/>
      <c r="C50" s="47"/>
      <c r="D50" s="47"/>
      <c r="E50" s="47"/>
      <c r="F50" s="47"/>
      <c r="G50" s="47"/>
      <c r="H50" s="47"/>
      <c r="I50" s="47"/>
      <c r="J50" s="47"/>
      <c r="K50" s="47"/>
      <c r="L50" s="47"/>
      <c r="M50" s="47"/>
      <c r="N50" s="47"/>
      <c r="O50" s="47"/>
      <c r="P50" s="47"/>
      <c r="Q50" s="47"/>
      <c r="R50" s="47"/>
      <c r="S50" s="47"/>
      <c r="T50" s="47"/>
      <c r="U50" s="47"/>
      <c r="V50" s="47"/>
      <c r="W50" s="47"/>
      <c r="X50" s="47"/>
    </row>
    <row r="51" spans="1:24" x14ac:dyDescent="0.3">
      <c r="A51" s="47"/>
      <c r="B51" s="47"/>
      <c r="C51" s="47"/>
      <c r="D51" s="47"/>
      <c r="E51" s="47"/>
      <c r="F51" s="47"/>
      <c r="G51" s="47"/>
      <c r="H51" s="47"/>
      <c r="I51" s="47"/>
      <c r="J51" s="47"/>
      <c r="K51" s="47"/>
      <c r="L51" s="47"/>
      <c r="M51" s="47"/>
      <c r="N51" s="47"/>
      <c r="O51" s="47"/>
      <c r="P51" s="47"/>
      <c r="Q51" s="47"/>
      <c r="R51" s="47"/>
      <c r="S51" s="47"/>
      <c r="T51" s="47"/>
      <c r="U51" s="47"/>
      <c r="V51" s="47"/>
      <c r="W51" s="47"/>
      <c r="X51" s="47"/>
    </row>
    <row r="52" spans="1:24" x14ac:dyDescent="0.3">
      <c r="A52" s="47"/>
      <c r="B52" s="47"/>
      <c r="C52" s="47"/>
      <c r="D52" s="47"/>
      <c r="E52" s="47"/>
      <c r="F52" s="47"/>
      <c r="G52" s="47"/>
      <c r="H52" s="47"/>
      <c r="I52" s="47"/>
      <c r="J52" s="47"/>
      <c r="K52" s="47"/>
      <c r="L52" s="47"/>
      <c r="M52" s="47"/>
      <c r="N52" s="47"/>
      <c r="O52" s="47"/>
      <c r="P52" s="47"/>
      <c r="Q52" s="47"/>
      <c r="R52" s="47"/>
      <c r="S52" s="47"/>
      <c r="T52" s="47"/>
      <c r="U52" s="47"/>
      <c r="V52" s="47"/>
      <c r="W52" s="47"/>
      <c r="X52" s="47"/>
    </row>
    <row r="53" spans="1:24" x14ac:dyDescent="0.3">
      <c r="A53" s="47"/>
      <c r="B53" s="47"/>
      <c r="C53" s="47"/>
      <c r="D53" s="47"/>
      <c r="E53" s="47"/>
      <c r="F53" s="47"/>
      <c r="G53" s="47"/>
      <c r="H53" s="47"/>
      <c r="I53" s="47"/>
      <c r="J53" s="47"/>
      <c r="K53" s="47"/>
      <c r="L53" s="47"/>
      <c r="M53" s="47"/>
      <c r="N53" s="47"/>
      <c r="O53" s="47"/>
      <c r="P53" s="47"/>
      <c r="Q53" s="47"/>
      <c r="R53" s="47"/>
      <c r="S53" s="47"/>
      <c r="T53" s="47"/>
      <c r="U53" s="47"/>
      <c r="V53" s="47"/>
      <c r="W53" s="47"/>
      <c r="X53" s="47"/>
    </row>
  </sheetData>
  <sheetProtection algorithmName="SHA-512" hashValue="mwxlizMbCZOelAgH2UzSXLTSAZNJbbk0ZP4ni6eEARmcA2VxpvNV/ZTIPswmFu7tIdZN+L5DC48F0pBc3eXhsQ==" saltValue="H5CltqqZ9n4iTuUBRTobig==" spinCount="100000" sheet="1" objects="1" scenarios="1"/>
  <mergeCells count="24">
    <mergeCell ref="C10:C11"/>
    <mergeCell ref="A1:J1"/>
    <mergeCell ref="A2:J2"/>
    <mergeCell ref="A3:B3"/>
    <mergeCell ref="C3:J3"/>
    <mergeCell ref="A5:B5"/>
    <mergeCell ref="C5:J5"/>
    <mergeCell ref="C4:J4"/>
    <mergeCell ref="F18:H18"/>
    <mergeCell ref="A19:J19"/>
    <mergeCell ref="A20:J26"/>
    <mergeCell ref="A9:I9"/>
    <mergeCell ref="C6:J6"/>
    <mergeCell ref="A7:B7"/>
    <mergeCell ref="C7:J7"/>
    <mergeCell ref="A10:A11"/>
    <mergeCell ref="B10:B11"/>
    <mergeCell ref="D10:D11"/>
    <mergeCell ref="E10:E11"/>
    <mergeCell ref="F10:F11"/>
    <mergeCell ref="A6:B6"/>
    <mergeCell ref="G10:G11"/>
    <mergeCell ref="H10:H11"/>
    <mergeCell ref="I10:I1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D0222-D913-478C-8C06-0851A84E68AE}">
  <sheetPr codeName="Blad7">
    <tabColor rgb="FFFFC000"/>
  </sheetPr>
  <dimension ref="A1:Y61"/>
  <sheetViews>
    <sheetView zoomScaleNormal="100" workbookViewId="0">
      <selection activeCell="C4" sqref="C4:K4"/>
    </sheetView>
  </sheetViews>
  <sheetFormatPr defaultColWidth="9.109375" defaultRowHeight="14.4" x14ac:dyDescent="0.3"/>
  <cols>
    <col min="1" max="1" width="38.5546875" customWidth="1"/>
    <col min="2" max="2" width="13.33203125" customWidth="1"/>
    <col min="3" max="3" width="6.6640625" customWidth="1"/>
    <col min="4" max="4" width="9.6640625" customWidth="1"/>
    <col min="5" max="8" width="15.6640625" customWidth="1"/>
    <col min="9" max="9" width="14.33203125" customWidth="1"/>
    <col min="10" max="10" width="16.6640625" customWidth="1"/>
    <col min="11" max="11" width="14.33203125" customWidth="1"/>
  </cols>
  <sheetData>
    <row r="1" spans="1:25" ht="19.5" customHeight="1" thickBot="1" x14ac:dyDescent="0.35">
      <c r="A1" s="306" t="s">
        <v>26</v>
      </c>
      <c r="B1" s="263"/>
      <c r="C1" s="263"/>
      <c r="D1" s="263"/>
      <c r="E1" s="263"/>
      <c r="F1" s="263"/>
      <c r="G1" s="263"/>
      <c r="H1" s="263"/>
      <c r="I1" s="263"/>
      <c r="J1" s="263"/>
      <c r="K1" s="263"/>
      <c r="L1" s="47"/>
      <c r="M1" s="47"/>
      <c r="N1" s="47"/>
      <c r="O1" s="47"/>
      <c r="P1" s="47"/>
      <c r="Q1" s="47"/>
      <c r="R1" s="47"/>
      <c r="S1" s="47"/>
      <c r="T1" s="47"/>
      <c r="U1" s="47"/>
      <c r="V1" s="47"/>
      <c r="W1" s="47"/>
      <c r="X1" s="47"/>
      <c r="Y1" s="47"/>
    </row>
    <row r="2" spans="1:25" ht="19.5" customHeight="1" x14ac:dyDescent="0.3">
      <c r="A2" s="203" t="s">
        <v>0</v>
      </c>
      <c r="B2" s="204"/>
      <c r="C2" s="204"/>
      <c r="D2" s="204"/>
      <c r="E2" s="204"/>
      <c r="F2" s="204"/>
      <c r="G2" s="204"/>
      <c r="H2" s="204"/>
      <c r="I2" s="204"/>
      <c r="J2" s="204"/>
      <c r="K2" s="333"/>
      <c r="L2" s="47"/>
      <c r="M2" s="47"/>
      <c r="N2" s="47"/>
      <c r="O2" s="47"/>
      <c r="P2" s="47"/>
      <c r="Q2" s="47"/>
      <c r="R2" s="47"/>
      <c r="S2" s="47"/>
      <c r="T2" s="47"/>
      <c r="U2" s="47"/>
      <c r="V2" s="47"/>
      <c r="W2" s="47"/>
      <c r="X2" s="47"/>
      <c r="Y2" s="47"/>
    </row>
    <row r="3" spans="1:25" ht="15" customHeight="1" x14ac:dyDescent="0.3">
      <c r="A3" s="272" t="s">
        <v>57</v>
      </c>
      <c r="B3" s="273"/>
      <c r="C3" s="264"/>
      <c r="D3" s="265"/>
      <c r="E3" s="265"/>
      <c r="F3" s="265"/>
      <c r="G3" s="265"/>
      <c r="H3" s="265"/>
      <c r="I3" s="265"/>
      <c r="J3" s="265"/>
      <c r="K3" s="336"/>
      <c r="L3" s="47"/>
      <c r="M3" s="47"/>
      <c r="N3" s="47"/>
      <c r="O3" s="47"/>
      <c r="P3" s="47"/>
      <c r="Q3" s="47"/>
      <c r="R3" s="47"/>
      <c r="S3" s="47"/>
      <c r="T3" s="47"/>
      <c r="U3" s="47"/>
      <c r="V3" s="47"/>
      <c r="W3" s="47"/>
      <c r="X3" s="47"/>
      <c r="Y3" s="47"/>
    </row>
    <row r="4" spans="1:25" ht="23.25" customHeight="1" x14ac:dyDescent="0.3">
      <c r="A4" s="22" t="s">
        <v>29</v>
      </c>
      <c r="B4" s="51"/>
      <c r="C4" s="416" t="s">
        <v>82</v>
      </c>
      <c r="D4" s="417"/>
      <c r="E4" s="417"/>
      <c r="F4" s="417"/>
      <c r="G4" s="417"/>
      <c r="H4" s="417"/>
      <c r="I4" s="417"/>
      <c r="J4" s="417"/>
      <c r="K4" s="418"/>
      <c r="L4" s="47"/>
      <c r="M4" s="47"/>
      <c r="N4" s="47"/>
      <c r="O4" s="47"/>
      <c r="P4" s="47"/>
      <c r="Q4" s="47"/>
      <c r="R4" s="47"/>
      <c r="S4" s="47"/>
      <c r="T4" s="47"/>
      <c r="U4" s="47"/>
      <c r="V4" s="47"/>
      <c r="W4" s="47"/>
      <c r="X4" s="47"/>
      <c r="Y4" s="47"/>
    </row>
    <row r="5" spans="1:25" ht="23.25" customHeight="1" x14ac:dyDescent="0.3">
      <c r="A5" s="272" t="s">
        <v>10</v>
      </c>
      <c r="B5" s="273"/>
      <c r="C5" s="264"/>
      <c r="D5" s="265"/>
      <c r="E5" s="265"/>
      <c r="F5" s="265"/>
      <c r="G5" s="265"/>
      <c r="H5" s="265"/>
      <c r="I5" s="265"/>
      <c r="J5" s="265"/>
      <c r="K5" s="336"/>
      <c r="L5" s="47"/>
      <c r="M5" s="47"/>
      <c r="N5" s="47"/>
      <c r="O5" s="47"/>
      <c r="P5" s="47"/>
      <c r="Q5" s="47"/>
      <c r="R5" s="47"/>
      <c r="S5" s="47"/>
      <c r="T5" s="47"/>
      <c r="U5" s="47"/>
      <c r="V5" s="47"/>
      <c r="W5" s="47"/>
      <c r="X5" s="47"/>
      <c r="Y5" s="47"/>
    </row>
    <row r="6" spans="1:25" ht="21.75" customHeight="1" x14ac:dyDescent="0.3">
      <c r="A6" s="272" t="s">
        <v>24</v>
      </c>
      <c r="B6" s="273"/>
      <c r="C6" s="264"/>
      <c r="D6" s="265"/>
      <c r="E6" s="265"/>
      <c r="F6" s="265"/>
      <c r="G6" s="265"/>
      <c r="H6" s="265"/>
      <c r="I6" s="265"/>
      <c r="J6" s="265"/>
      <c r="K6" s="336"/>
      <c r="L6" s="47"/>
      <c r="M6" s="47"/>
      <c r="N6" s="47"/>
      <c r="O6" s="47"/>
      <c r="P6" s="47"/>
      <c r="Q6" s="47"/>
      <c r="R6" s="47"/>
      <c r="S6" s="47"/>
      <c r="T6" s="47"/>
      <c r="U6" s="47"/>
      <c r="V6" s="47"/>
      <c r="W6" s="47"/>
      <c r="X6" s="47"/>
      <c r="Y6" s="47"/>
    </row>
    <row r="7" spans="1:25" ht="27.75" customHeight="1" thickBot="1" x14ac:dyDescent="0.35">
      <c r="A7" s="268" t="s">
        <v>27</v>
      </c>
      <c r="B7" s="337"/>
      <c r="C7" s="338"/>
      <c r="D7" s="339"/>
      <c r="E7" s="339"/>
      <c r="F7" s="339"/>
      <c r="G7" s="339"/>
      <c r="H7" s="339"/>
      <c r="I7" s="339"/>
      <c r="J7" s="339"/>
      <c r="K7" s="340"/>
      <c r="L7" s="47"/>
      <c r="M7" s="47"/>
      <c r="N7" s="47"/>
      <c r="O7" s="47"/>
      <c r="P7" s="47"/>
      <c r="Q7" s="47"/>
      <c r="R7" s="47"/>
      <c r="S7" s="47"/>
      <c r="T7" s="47"/>
      <c r="U7" s="47"/>
      <c r="V7" s="47"/>
      <c r="W7" s="47"/>
      <c r="X7" s="47"/>
      <c r="Y7" s="47"/>
    </row>
    <row r="8" spans="1:25" ht="27.75" customHeight="1" thickBot="1" x14ac:dyDescent="0.35">
      <c r="A8" s="54"/>
      <c r="B8" s="54"/>
      <c r="C8" s="62"/>
      <c r="D8" s="62"/>
      <c r="E8" s="62"/>
      <c r="F8" s="62"/>
      <c r="G8" s="62"/>
      <c r="H8" s="62"/>
      <c r="I8" s="62"/>
      <c r="J8" s="62"/>
      <c r="K8" s="62"/>
      <c r="L8" s="47"/>
      <c r="M8" s="47"/>
      <c r="N8" s="47"/>
      <c r="O8" s="47"/>
      <c r="P8" s="47"/>
      <c r="Q8" s="47"/>
      <c r="R8" s="47"/>
      <c r="S8" s="47"/>
      <c r="T8" s="47"/>
      <c r="U8" s="47"/>
      <c r="V8" s="47"/>
      <c r="W8" s="47"/>
      <c r="X8" s="47"/>
      <c r="Y8" s="47"/>
    </row>
    <row r="9" spans="1:25" ht="27.75" customHeight="1" thickBot="1" x14ac:dyDescent="0.35">
      <c r="A9" s="343" t="s">
        <v>36</v>
      </c>
      <c r="B9" s="344"/>
      <c r="C9" s="344"/>
      <c r="D9" s="344"/>
      <c r="E9" s="344"/>
      <c r="F9" s="344"/>
      <c r="G9" s="344"/>
      <c r="H9" s="344"/>
      <c r="I9" s="344"/>
      <c r="J9" s="345"/>
      <c r="K9" s="62"/>
      <c r="L9" s="47"/>
      <c r="M9" s="47"/>
      <c r="N9" s="47"/>
      <c r="O9" s="47"/>
      <c r="P9" s="47"/>
      <c r="Q9" s="47"/>
      <c r="R9" s="47"/>
      <c r="S9" s="47"/>
      <c r="T9" s="47"/>
      <c r="U9" s="47"/>
      <c r="V9" s="47"/>
      <c r="W9" s="47"/>
      <c r="X9" s="47"/>
      <c r="Y9" s="47"/>
    </row>
    <row r="10" spans="1:25" ht="27.75" customHeight="1" x14ac:dyDescent="0.3">
      <c r="A10" s="365" t="s">
        <v>17</v>
      </c>
      <c r="B10" s="367" t="s">
        <v>33</v>
      </c>
      <c r="C10" s="386" t="s">
        <v>2</v>
      </c>
      <c r="D10" s="387"/>
      <c r="E10" s="367" t="s">
        <v>13</v>
      </c>
      <c r="F10" s="367" t="s">
        <v>3</v>
      </c>
      <c r="G10" s="367" t="s">
        <v>16</v>
      </c>
      <c r="H10" s="370" t="s">
        <v>4</v>
      </c>
      <c r="I10" s="372" t="s">
        <v>18</v>
      </c>
      <c r="J10" s="346" t="s">
        <v>19</v>
      </c>
      <c r="K10" s="62"/>
      <c r="L10" s="47"/>
      <c r="M10" s="47"/>
      <c r="N10" s="47"/>
      <c r="O10" s="47"/>
      <c r="P10" s="47"/>
      <c r="Q10" s="47"/>
      <c r="R10" s="47"/>
      <c r="S10" s="47"/>
      <c r="T10" s="47"/>
      <c r="U10" s="47"/>
      <c r="V10" s="47"/>
      <c r="W10" s="47"/>
      <c r="X10" s="47"/>
      <c r="Y10" s="47"/>
    </row>
    <row r="11" spans="1:25" ht="27.75" customHeight="1" thickBot="1" x14ac:dyDescent="0.35">
      <c r="A11" s="366"/>
      <c r="B11" s="368"/>
      <c r="C11" s="388"/>
      <c r="D11" s="389"/>
      <c r="E11" s="368"/>
      <c r="F11" s="368"/>
      <c r="G11" s="368"/>
      <c r="H11" s="371"/>
      <c r="I11" s="373"/>
      <c r="J11" s="347"/>
      <c r="K11" s="62"/>
      <c r="L11" s="47"/>
      <c r="M11" s="47"/>
      <c r="N11" s="47"/>
      <c r="O11" s="47"/>
      <c r="P11" s="47"/>
      <c r="Q11" s="47"/>
      <c r="R11" s="47"/>
      <c r="S11" s="47"/>
      <c r="T11" s="47"/>
      <c r="U11" s="47"/>
      <c r="V11" s="47"/>
      <c r="W11" s="47"/>
      <c r="X11" s="47"/>
      <c r="Y11" s="47"/>
    </row>
    <row r="12" spans="1:25" x14ac:dyDescent="0.3">
      <c r="A12" s="28" t="s">
        <v>21</v>
      </c>
      <c r="B12" s="96"/>
      <c r="C12" s="381"/>
      <c r="D12" s="381"/>
      <c r="E12" s="31"/>
      <c r="F12" s="31"/>
      <c r="G12" s="31"/>
      <c r="H12" s="31"/>
      <c r="I12" s="94"/>
      <c r="J12" s="38"/>
      <c r="K12" s="62"/>
      <c r="L12" s="47"/>
      <c r="M12" s="47"/>
      <c r="N12" s="47"/>
      <c r="O12" s="47"/>
      <c r="P12" s="47"/>
      <c r="Q12" s="47"/>
      <c r="R12" s="47"/>
      <c r="S12" s="47"/>
      <c r="T12" s="47"/>
      <c r="U12" s="47"/>
      <c r="V12" s="47"/>
      <c r="W12" s="47"/>
      <c r="X12" s="47"/>
      <c r="Y12" s="47"/>
    </row>
    <row r="13" spans="1:25" x14ac:dyDescent="0.3">
      <c r="A13" s="28" t="s">
        <v>59</v>
      </c>
      <c r="B13" s="95"/>
      <c r="C13" s="379"/>
      <c r="D13" s="379"/>
      <c r="E13" s="33"/>
      <c r="F13" s="33"/>
      <c r="G13" s="33"/>
      <c r="H13" s="33"/>
      <c r="I13" s="94"/>
      <c r="J13" s="38"/>
      <c r="K13" s="62"/>
      <c r="L13" s="47"/>
      <c r="M13" s="47"/>
      <c r="N13" s="47"/>
      <c r="O13" s="47"/>
      <c r="P13" s="47"/>
      <c r="Q13" s="47"/>
      <c r="R13" s="47"/>
      <c r="S13" s="47"/>
      <c r="T13" s="47"/>
      <c r="U13" s="47"/>
      <c r="V13" s="47"/>
      <c r="W13" s="47"/>
      <c r="X13" s="47"/>
      <c r="Y13" s="47"/>
    </row>
    <row r="14" spans="1:25" x14ac:dyDescent="0.3">
      <c r="A14" s="27" t="s">
        <v>22</v>
      </c>
      <c r="B14" s="95"/>
      <c r="C14" s="379"/>
      <c r="D14" s="379"/>
      <c r="E14" s="33"/>
      <c r="F14" s="33"/>
      <c r="G14" s="33"/>
      <c r="H14" s="33"/>
      <c r="I14" s="94"/>
      <c r="J14" s="38"/>
      <c r="K14" s="62"/>
      <c r="L14" s="47"/>
      <c r="M14" s="47"/>
      <c r="N14" s="47"/>
      <c r="O14" s="47"/>
      <c r="P14" s="47"/>
      <c r="Q14" s="47"/>
      <c r="R14" s="47"/>
      <c r="S14" s="47"/>
      <c r="T14" s="47"/>
      <c r="U14" s="47"/>
      <c r="V14" s="47"/>
      <c r="W14" s="47"/>
      <c r="X14" s="47"/>
      <c r="Y14" s="47"/>
    </row>
    <row r="15" spans="1:25" x14ac:dyDescent="0.3">
      <c r="A15" s="27" t="s">
        <v>23</v>
      </c>
      <c r="B15" s="95"/>
      <c r="C15" s="379"/>
      <c r="D15" s="379"/>
      <c r="E15" s="33"/>
      <c r="F15" s="33"/>
      <c r="G15" s="33"/>
      <c r="H15" s="33"/>
      <c r="I15" s="94"/>
      <c r="J15" s="38"/>
      <c r="K15" s="62"/>
      <c r="L15" s="47"/>
      <c r="M15" s="47"/>
      <c r="N15" s="47"/>
      <c r="O15" s="47"/>
      <c r="P15" s="47"/>
      <c r="Q15" s="47"/>
      <c r="R15" s="47"/>
      <c r="S15" s="47"/>
      <c r="T15" s="47"/>
      <c r="U15" s="47"/>
      <c r="V15" s="47"/>
      <c r="W15" s="47"/>
      <c r="X15" s="47"/>
      <c r="Y15" s="47"/>
    </row>
    <row r="16" spans="1:25" ht="15" thickBot="1" x14ac:dyDescent="0.35">
      <c r="A16" s="27" t="s">
        <v>34</v>
      </c>
      <c r="B16" s="77"/>
      <c r="C16" s="405"/>
      <c r="D16" s="406"/>
      <c r="E16" s="78"/>
      <c r="F16" s="78"/>
      <c r="G16" s="78"/>
      <c r="H16" s="79"/>
      <c r="I16" s="35"/>
      <c r="J16" s="38"/>
      <c r="K16" s="62"/>
      <c r="L16" s="47"/>
      <c r="M16" s="47"/>
      <c r="N16" s="47"/>
      <c r="O16" s="47"/>
      <c r="P16" s="47"/>
      <c r="Q16" s="47"/>
      <c r="R16" s="47"/>
      <c r="S16" s="47"/>
      <c r="T16" s="47"/>
      <c r="U16" s="47"/>
      <c r="V16" s="47"/>
      <c r="W16" s="47"/>
      <c r="X16" s="47"/>
      <c r="Y16" s="47"/>
    </row>
    <row r="17" spans="1:25" ht="15" thickBot="1" x14ac:dyDescent="0.35">
      <c r="A17" s="26"/>
      <c r="B17" s="99">
        <f>SUM(B12:B16)</f>
        <v>0</v>
      </c>
      <c r="C17" s="382">
        <f>SUM(C12:D16)</f>
        <v>0</v>
      </c>
      <c r="D17" s="382">
        <f t="shared" ref="D17" si="0">SUM(D12:D16)</f>
        <v>0</v>
      </c>
      <c r="E17" s="105">
        <f>SUM(E12:F16)</f>
        <v>0</v>
      </c>
      <c r="F17" s="105">
        <f t="shared" ref="F17:H17" si="1">SUM(F12:G16)</f>
        <v>0</v>
      </c>
      <c r="G17" s="105">
        <f t="shared" si="1"/>
        <v>0</v>
      </c>
      <c r="H17" s="105">
        <f t="shared" si="1"/>
        <v>0</v>
      </c>
      <c r="I17" s="97">
        <f>SUM(I12:I16)</f>
        <v>0</v>
      </c>
      <c r="J17" s="98">
        <f>SUM(J12:J16)</f>
        <v>0</v>
      </c>
      <c r="K17" s="62"/>
      <c r="L17" s="47"/>
      <c r="M17" s="47"/>
      <c r="N17" s="47"/>
      <c r="O17" s="47"/>
      <c r="P17" s="47"/>
      <c r="Q17" s="47"/>
      <c r="R17" s="47"/>
      <c r="S17" s="47"/>
      <c r="T17" s="47"/>
      <c r="U17" s="47"/>
      <c r="V17" s="47"/>
      <c r="W17" s="47"/>
      <c r="X17" s="47"/>
      <c r="Y17" s="47"/>
    </row>
    <row r="18" spans="1:25" ht="27.75" customHeight="1" thickBot="1" x14ac:dyDescent="0.35">
      <c r="A18" s="54"/>
      <c r="B18" s="54"/>
      <c r="C18" s="62"/>
      <c r="D18" s="62"/>
      <c r="E18" s="62"/>
      <c r="F18" s="62"/>
      <c r="G18" s="62"/>
      <c r="H18" s="62"/>
      <c r="I18" s="62"/>
      <c r="J18" s="62"/>
      <c r="K18" s="62"/>
      <c r="L18" s="47"/>
      <c r="M18" s="47"/>
      <c r="N18" s="47"/>
      <c r="O18" s="47"/>
      <c r="P18" s="47"/>
      <c r="Q18" s="47"/>
      <c r="R18" s="47"/>
      <c r="S18" s="47"/>
      <c r="T18" s="47"/>
      <c r="U18" s="47"/>
      <c r="V18" s="47"/>
      <c r="W18" s="47"/>
      <c r="X18" s="47"/>
      <c r="Y18" s="47"/>
    </row>
    <row r="19" spans="1:25" ht="27.75" customHeight="1" thickBot="1" x14ac:dyDescent="0.35">
      <c r="A19" s="383" t="s">
        <v>47</v>
      </c>
      <c r="B19" s="384"/>
      <c r="C19" s="384"/>
      <c r="D19" s="384"/>
      <c r="E19" s="384"/>
      <c r="F19" s="384"/>
      <c r="G19" s="384"/>
      <c r="H19" s="384"/>
      <c r="I19" s="384"/>
      <c r="J19" s="385"/>
      <c r="K19" s="62"/>
      <c r="L19" s="47"/>
      <c r="M19" s="47"/>
      <c r="N19" s="47"/>
      <c r="O19" s="47"/>
      <c r="P19" s="47"/>
      <c r="Q19" s="47"/>
      <c r="R19" s="47"/>
      <c r="S19" s="47"/>
      <c r="T19" s="47"/>
      <c r="U19" s="47"/>
      <c r="V19" s="47"/>
      <c r="W19" s="47"/>
      <c r="X19" s="47"/>
      <c r="Y19" s="47"/>
    </row>
    <row r="20" spans="1:25" ht="27.75" customHeight="1" x14ac:dyDescent="0.3">
      <c r="A20" s="365" t="s">
        <v>17</v>
      </c>
      <c r="B20" s="367" t="s">
        <v>33</v>
      </c>
      <c r="C20" s="386" t="s">
        <v>2</v>
      </c>
      <c r="D20" s="387"/>
      <c r="E20" s="367" t="s">
        <v>13</v>
      </c>
      <c r="F20" s="367" t="s">
        <v>3</v>
      </c>
      <c r="G20" s="367" t="s">
        <v>16</v>
      </c>
      <c r="H20" s="370" t="s">
        <v>4</v>
      </c>
      <c r="I20" s="372" t="s">
        <v>18</v>
      </c>
      <c r="J20" s="346" t="s">
        <v>19</v>
      </c>
      <c r="K20" s="62"/>
      <c r="L20" s="47"/>
      <c r="M20" s="47"/>
      <c r="N20" s="47"/>
      <c r="O20" s="47"/>
      <c r="P20" s="47"/>
      <c r="Q20" s="47"/>
      <c r="R20" s="47"/>
      <c r="S20" s="47"/>
      <c r="T20" s="47"/>
      <c r="U20" s="47"/>
      <c r="V20" s="47"/>
      <c r="W20" s="47"/>
      <c r="X20" s="47"/>
      <c r="Y20" s="47"/>
    </row>
    <row r="21" spans="1:25" ht="27.75" customHeight="1" thickBot="1" x14ac:dyDescent="0.35">
      <c r="A21" s="366"/>
      <c r="B21" s="368"/>
      <c r="C21" s="388"/>
      <c r="D21" s="389"/>
      <c r="E21" s="368"/>
      <c r="F21" s="368"/>
      <c r="G21" s="368"/>
      <c r="H21" s="371"/>
      <c r="I21" s="373"/>
      <c r="J21" s="347"/>
      <c r="K21" s="62"/>
      <c r="L21" s="47"/>
      <c r="M21" s="47"/>
      <c r="N21" s="47"/>
      <c r="O21" s="47"/>
      <c r="P21" s="47"/>
      <c r="Q21" s="47"/>
      <c r="R21" s="47"/>
      <c r="S21" s="47"/>
      <c r="T21" s="47"/>
      <c r="U21" s="47"/>
      <c r="V21" s="47"/>
      <c r="W21" s="47"/>
      <c r="X21" s="47"/>
      <c r="Y21" s="47"/>
    </row>
    <row r="22" spans="1:25" x14ac:dyDescent="0.3">
      <c r="A22" s="28" t="s">
        <v>21</v>
      </c>
      <c r="B22" s="29"/>
      <c r="C22" s="381"/>
      <c r="D22" s="381"/>
      <c r="E22" s="31"/>
      <c r="F22" s="31"/>
      <c r="G22" s="31"/>
      <c r="H22" s="32"/>
      <c r="I22" s="35"/>
      <c r="J22" s="38"/>
      <c r="K22" s="62"/>
      <c r="L22" s="47"/>
      <c r="M22" s="47"/>
      <c r="N22" s="47"/>
      <c r="O22" s="47"/>
      <c r="P22" s="47"/>
      <c r="Q22" s="47"/>
      <c r="R22" s="47"/>
      <c r="S22" s="47"/>
      <c r="T22" s="47"/>
      <c r="U22" s="47"/>
      <c r="V22" s="47"/>
      <c r="W22" s="47"/>
      <c r="X22" s="47"/>
      <c r="Y22" s="47"/>
    </row>
    <row r="23" spans="1:25" x14ac:dyDescent="0.3">
      <c r="A23" s="28" t="s">
        <v>59</v>
      </c>
      <c r="B23" s="29"/>
      <c r="C23" s="379"/>
      <c r="D23" s="379"/>
      <c r="E23" s="31"/>
      <c r="F23" s="31"/>
      <c r="G23" s="31"/>
      <c r="H23" s="32"/>
      <c r="I23" s="35"/>
      <c r="J23" s="38"/>
      <c r="K23" s="62"/>
      <c r="L23" s="47"/>
      <c r="M23" s="47"/>
      <c r="N23" s="47"/>
      <c r="O23" s="47"/>
      <c r="P23" s="47"/>
      <c r="Q23" s="47"/>
      <c r="R23" s="47"/>
      <c r="S23" s="47"/>
      <c r="T23" s="47"/>
      <c r="U23" s="47"/>
      <c r="V23" s="47"/>
      <c r="W23" s="47"/>
      <c r="X23" s="47"/>
      <c r="Y23" s="47"/>
    </row>
    <row r="24" spans="1:25" x14ac:dyDescent="0.3">
      <c r="A24" s="27" t="s">
        <v>22</v>
      </c>
      <c r="B24" s="29"/>
      <c r="C24" s="379"/>
      <c r="D24" s="379"/>
      <c r="E24" s="31"/>
      <c r="F24" s="31"/>
      <c r="G24" s="31"/>
      <c r="H24" s="32"/>
      <c r="I24" s="35"/>
      <c r="J24" s="38"/>
      <c r="K24" s="62"/>
      <c r="L24" s="47"/>
      <c r="M24" s="47"/>
      <c r="N24" s="47"/>
      <c r="O24" s="47"/>
      <c r="P24" s="47"/>
      <c r="Q24" s="47"/>
      <c r="R24" s="47"/>
      <c r="S24" s="47"/>
      <c r="T24" s="47"/>
      <c r="U24" s="47"/>
      <c r="V24" s="47"/>
      <c r="W24" s="47"/>
      <c r="X24" s="47"/>
      <c r="Y24" s="47"/>
    </row>
    <row r="25" spans="1:25" x14ac:dyDescent="0.3">
      <c r="A25" s="27" t="s">
        <v>23</v>
      </c>
      <c r="B25" s="29"/>
      <c r="C25" s="379"/>
      <c r="D25" s="379"/>
      <c r="E25" s="31"/>
      <c r="F25" s="31"/>
      <c r="G25" s="31"/>
      <c r="H25" s="32"/>
      <c r="I25" s="35"/>
      <c r="J25" s="38"/>
      <c r="K25" s="62"/>
      <c r="L25" s="47"/>
      <c r="M25" s="47"/>
      <c r="N25" s="47"/>
      <c r="O25" s="47"/>
      <c r="P25" s="47"/>
      <c r="Q25" s="47"/>
      <c r="R25" s="47"/>
      <c r="S25" s="47"/>
      <c r="T25" s="47"/>
      <c r="U25" s="47"/>
      <c r="V25" s="47"/>
      <c r="W25" s="47"/>
      <c r="X25" s="47"/>
      <c r="Y25" s="47"/>
    </row>
    <row r="26" spans="1:25" ht="15" customHeight="1" thickBot="1" x14ac:dyDescent="0.35">
      <c r="A26" s="27" t="s">
        <v>34</v>
      </c>
      <c r="B26" s="77"/>
      <c r="C26" s="405"/>
      <c r="D26" s="406"/>
      <c r="E26" s="78"/>
      <c r="F26" s="78"/>
      <c r="G26" s="78"/>
      <c r="H26" s="79"/>
      <c r="I26" s="35"/>
      <c r="J26" s="38"/>
      <c r="L26" s="47"/>
      <c r="M26" s="47"/>
      <c r="N26" s="47"/>
      <c r="O26" s="47"/>
      <c r="P26" s="47"/>
      <c r="Q26" s="47"/>
      <c r="R26" s="47"/>
      <c r="S26" s="47"/>
      <c r="T26" s="47"/>
      <c r="U26" s="47"/>
      <c r="V26" s="47"/>
      <c r="W26" s="47"/>
      <c r="X26" s="47"/>
      <c r="Y26" s="47"/>
    </row>
    <row r="27" spans="1:25" ht="15" thickBot="1" x14ac:dyDescent="0.35">
      <c r="A27" s="26"/>
      <c r="B27" s="80">
        <f>SUM(B22:B26)</f>
        <v>0</v>
      </c>
      <c r="C27" s="407">
        <f>SUM(C22:D26)</f>
        <v>0</v>
      </c>
      <c r="D27" s="407"/>
      <c r="E27" s="103">
        <f>SUM(E22:E26)</f>
        <v>0</v>
      </c>
      <c r="F27" s="103">
        <f t="shared" ref="F27:G27" si="2">SUM(F22:F26)</f>
        <v>0</v>
      </c>
      <c r="G27" s="103">
        <f t="shared" si="2"/>
        <v>0</v>
      </c>
      <c r="H27" s="104">
        <f>SUM(H22:H26)</f>
        <v>0</v>
      </c>
      <c r="I27" s="91">
        <f>SUM(I22:I26)</f>
        <v>0</v>
      </c>
      <c r="J27" s="92">
        <f>SUM(J22:J26)</f>
        <v>0</v>
      </c>
      <c r="K27" s="25"/>
      <c r="L27" s="47"/>
      <c r="M27" s="47"/>
      <c r="N27" s="47"/>
      <c r="O27" s="47"/>
      <c r="P27" s="47"/>
      <c r="Q27" s="47"/>
      <c r="R27" s="47"/>
      <c r="S27" s="47"/>
      <c r="T27" s="47"/>
      <c r="U27" s="47"/>
      <c r="V27" s="47"/>
      <c r="W27" s="47"/>
      <c r="X27" s="47"/>
      <c r="Y27" s="47"/>
    </row>
    <row r="28" spans="1:25" ht="30.75" customHeight="1" thickBot="1" x14ac:dyDescent="0.35">
      <c r="A28" s="26"/>
      <c r="B28" s="100"/>
      <c r="C28" s="380"/>
      <c r="D28" s="380"/>
      <c r="E28" s="101"/>
      <c r="F28" s="101"/>
      <c r="G28" s="101"/>
      <c r="H28" s="60"/>
      <c r="I28" s="102"/>
      <c r="J28" s="102"/>
      <c r="K28" s="25"/>
      <c r="L28" s="47"/>
      <c r="M28" s="47"/>
      <c r="N28" s="47"/>
      <c r="O28" s="47"/>
      <c r="P28" s="47"/>
      <c r="Q28" s="47"/>
      <c r="R28" s="47"/>
      <c r="S28" s="47"/>
      <c r="T28" s="47"/>
      <c r="U28" s="47"/>
      <c r="V28" s="47"/>
      <c r="W28" s="47"/>
      <c r="X28" s="47"/>
      <c r="Y28" s="47"/>
    </row>
    <row r="29" spans="1:25" ht="15" thickBot="1" x14ac:dyDescent="0.35">
      <c r="A29" s="181" t="s">
        <v>56</v>
      </c>
      <c r="B29" s="182"/>
      <c r="C29" s="182"/>
      <c r="D29" s="182"/>
      <c r="E29" s="182"/>
      <c r="F29" s="182"/>
      <c r="G29" s="182"/>
      <c r="H29" s="182"/>
      <c r="I29" s="182"/>
      <c r="J29" s="183"/>
      <c r="K29" s="47"/>
      <c r="L29" s="47"/>
      <c r="M29" s="47"/>
      <c r="N29" s="47"/>
      <c r="O29" s="47"/>
      <c r="P29" s="47"/>
      <c r="Q29" s="47"/>
      <c r="R29" s="47"/>
      <c r="S29" s="47"/>
      <c r="T29" s="47"/>
      <c r="U29" s="47"/>
      <c r="V29" s="47"/>
      <c r="W29" s="47"/>
      <c r="X29" s="47"/>
      <c r="Y29" s="47"/>
    </row>
    <row r="30" spans="1:25" x14ac:dyDescent="0.3">
      <c r="A30" s="413"/>
      <c r="B30" s="414"/>
      <c r="C30" s="414"/>
      <c r="D30" s="414"/>
      <c r="E30" s="414"/>
      <c r="F30" s="414"/>
      <c r="G30" s="414"/>
      <c r="H30" s="414"/>
      <c r="I30" s="414"/>
      <c r="J30" s="415"/>
      <c r="K30" s="47"/>
      <c r="L30" s="47"/>
      <c r="M30" s="47"/>
      <c r="N30" s="47"/>
      <c r="O30" s="47"/>
      <c r="P30" s="47"/>
      <c r="Q30" s="47"/>
      <c r="R30" s="47"/>
      <c r="S30" s="47"/>
      <c r="T30" s="47"/>
      <c r="U30" s="47"/>
      <c r="V30" s="47"/>
      <c r="W30" s="47"/>
      <c r="X30" s="47"/>
      <c r="Y30" s="47"/>
    </row>
    <row r="31" spans="1:25" x14ac:dyDescent="0.3">
      <c r="A31" s="274"/>
      <c r="B31" s="275"/>
      <c r="C31" s="275"/>
      <c r="D31" s="275"/>
      <c r="E31" s="275"/>
      <c r="F31" s="275"/>
      <c r="G31" s="275"/>
      <c r="H31" s="275"/>
      <c r="I31" s="275"/>
      <c r="J31" s="276"/>
      <c r="K31" s="47"/>
      <c r="L31" s="47"/>
      <c r="M31" s="47"/>
      <c r="N31" s="47"/>
      <c r="O31" s="47"/>
      <c r="P31" s="47"/>
      <c r="Q31" s="47"/>
      <c r="R31" s="47"/>
      <c r="S31" s="47"/>
      <c r="T31" s="47"/>
      <c r="U31" s="47"/>
      <c r="V31" s="47"/>
      <c r="W31" s="47"/>
      <c r="X31" s="47"/>
      <c r="Y31" s="47"/>
    </row>
    <row r="32" spans="1:25" x14ac:dyDescent="0.3">
      <c r="A32" s="274"/>
      <c r="B32" s="275"/>
      <c r="C32" s="275"/>
      <c r="D32" s="275"/>
      <c r="E32" s="275"/>
      <c r="F32" s="275"/>
      <c r="G32" s="275"/>
      <c r="H32" s="275"/>
      <c r="I32" s="275"/>
      <c r="J32" s="276"/>
      <c r="K32" s="47"/>
      <c r="L32" s="47"/>
      <c r="M32" s="47"/>
      <c r="N32" s="47"/>
      <c r="O32" s="47"/>
      <c r="P32" s="47"/>
      <c r="Q32" s="47"/>
      <c r="R32" s="47"/>
      <c r="S32" s="47"/>
      <c r="T32" s="47"/>
      <c r="U32" s="47"/>
      <c r="V32" s="47"/>
      <c r="W32" s="47"/>
      <c r="X32" s="47"/>
      <c r="Y32" s="47"/>
    </row>
    <row r="33" spans="1:25" x14ac:dyDescent="0.3">
      <c r="A33" s="274"/>
      <c r="B33" s="275"/>
      <c r="C33" s="275"/>
      <c r="D33" s="275"/>
      <c r="E33" s="275"/>
      <c r="F33" s="275"/>
      <c r="G33" s="275"/>
      <c r="H33" s="275"/>
      <c r="I33" s="275"/>
      <c r="J33" s="276"/>
      <c r="K33" s="47"/>
      <c r="L33" s="47"/>
      <c r="M33" s="47"/>
      <c r="N33" s="47"/>
      <c r="O33" s="47"/>
      <c r="P33" s="47"/>
      <c r="Q33" s="47"/>
      <c r="R33" s="47"/>
      <c r="S33" s="47"/>
      <c r="T33" s="47"/>
      <c r="U33" s="47"/>
      <c r="V33" s="47"/>
      <c r="W33" s="47"/>
      <c r="X33" s="47"/>
      <c r="Y33" s="47"/>
    </row>
    <row r="34" spans="1:25" x14ac:dyDescent="0.3">
      <c r="A34" s="274"/>
      <c r="B34" s="275"/>
      <c r="C34" s="275"/>
      <c r="D34" s="275"/>
      <c r="E34" s="275"/>
      <c r="F34" s="275"/>
      <c r="G34" s="275"/>
      <c r="H34" s="275"/>
      <c r="I34" s="275"/>
      <c r="J34" s="276"/>
      <c r="K34" s="47"/>
      <c r="L34" s="47"/>
      <c r="M34" s="47"/>
      <c r="N34" s="47"/>
      <c r="O34" s="47"/>
      <c r="P34" s="47"/>
      <c r="Q34" s="47"/>
      <c r="R34" s="47"/>
      <c r="S34" s="47"/>
      <c r="T34" s="47"/>
      <c r="U34" s="47"/>
      <c r="V34" s="47"/>
      <c r="W34" s="47"/>
      <c r="X34" s="47"/>
      <c r="Y34" s="47"/>
    </row>
    <row r="35" spans="1:25" x14ac:dyDescent="0.3">
      <c r="A35" s="274"/>
      <c r="B35" s="275"/>
      <c r="C35" s="275"/>
      <c r="D35" s="275"/>
      <c r="E35" s="275"/>
      <c r="F35" s="275"/>
      <c r="G35" s="275"/>
      <c r="H35" s="275"/>
      <c r="I35" s="275"/>
      <c r="J35" s="276"/>
      <c r="K35" s="47"/>
      <c r="L35" s="47"/>
      <c r="M35" s="47"/>
      <c r="N35" s="47"/>
      <c r="O35" s="47"/>
      <c r="P35" s="47"/>
      <c r="Q35" s="47"/>
      <c r="R35" s="47"/>
      <c r="S35" s="47"/>
      <c r="T35" s="47"/>
      <c r="U35" s="47"/>
      <c r="V35" s="47"/>
      <c r="W35" s="47"/>
      <c r="X35" s="47"/>
      <c r="Y35" s="47"/>
    </row>
    <row r="36" spans="1:25" x14ac:dyDescent="0.3">
      <c r="A36" s="274"/>
      <c r="B36" s="275"/>
      <c r="C36" s="275"/>
      <c r="D36" s="275"/>
      <c r="E36" s="275"/>
      <c r="F36" s="275"/>
      <c r="G36" s="275"/>
      <c r="H36" s="275"/>
      <c r="I36" s="275"/>
      <c r="J36" s="276"/>
      <c r="K36" s="47"/>
      <c r="L36" s="47"/>
      <c r="M36" s="47"/>
      <c r="N36" s="47"/>
      <c r="O36" s="47"/>
      <c r="P36" s="47"/>
      <c r="Q36" s="47"/>
      <c r="R36" s="47"/>
      <c r="S36" s="47"/>
      <c r="T36" s="47"/>
      <c r="U36" s="47"/>
      <c r="V36" s="47"/>
      <c r="W36" s="47"/>
      <c r="X36" s="47"/>
      <c r="Y36" s="47"/>
    </row>
    <row r="37" spans="1:25" x14ac:dyDescent="0.3">
      <c r="A37" s="274"/>
      <c r="B37" s="275"/>
      <c r="C37" s="275"/>
      <c r="D37" s="275"/>
      <c r="E37" s="275"/>
      <c r="F37" s="275"/>
      <c r="G37" s="275"/>
      <c r="H37" s="275"/>
      <c r="I37" s="275"/>
      <c r="J37" s="276"/>
      <c r="K37" s="47"/>
      <c r="L37" s="47"/>
      <c r="M37" s="47"/>
      <c r="N37" s="47"/>
      <c r="O37" s="47"/>
      <c r="P37" s="47"/>
      <c r="Q37" s="47"/>
      <c r="R37" s="47"/>
      <c r="S37" s="47"/>
      <c r="T37" s="47"/>
      <c r="U37" s="47"/>
      <c r="V37" s="47"/>
      <c r="W37" s="47"/>
      <c r="X37" s="47"/>
      <c r="Y37" s="47"/>
    </row>
    <row r="38" spans="1:25" x14ac:dyDescent="0.3">
      <c r="A38" s="274"/>
      <c r="B38" s="275"/>
      <c r="C38" s="275"/>
      <c r="D38" s="275"/>
      <c r="E38" s="275"/>
      <c r="F38" s="275"/>
      <c r="G38" s="275"/>
      <c r="H38" s="275"/>
      <c r="I38" s="275"/>
      <c r="J38" s="276"/>
      <c r="K38" s="47"/>
      <c r="L38" s="47"/>
      <c r="M38" s="47"/>
      <c r="N38" s="47"/>
      <c r="O38" s="47"/>
      <c r="P38" s="47"/>
      <c r="Q38" s="47"/>
      <c r="R38" s="47"/>
      <c r="S38" s="47"/>
      <c r="T38" s="47"/>
      <c r="U38" s="47"/>
      <c r="V38" s="47"/>
      <c r="W38" s="47"/>
      <c r="X38" s="47"/>
      <c r="Y38" s="47"/>
    </row>
    <row r="39" spans="1:25" ht="15" thickBot="1" x14ac:dyDescent="0.35">
      <c r="A39" s="277"/>
      <c r="B39" s="278"/>
      <c r="C39" s="278"/>
      <c r="D39" s="278"/>
      <c r="E39" s="278"/>
      <c r="F39" s="278"/>
      <c r="G39" s="278"/>
      <c r="H39" s="278"/>
      <c r="I39" s="278"/>
      <c r="J39" s="279"/>
      <c r="K39" s="47"/>
      <c r="L39" s="47"/>
      <c r="M39" s="47"/>
      <c r="N39" s="47"/>
      <c r="O39" s="47"/>
      <c r="P39" s="47"/>
      <c r="Q39" s="47"/>
      <c r="R39" s="47"/>
      <c r="S39" s="47"/>
      <c r="T39" s="47"/>
      <c r="U39" s="47"/>
      <c r="V39" s="47"/>
      <c r="W39" s="47"/>
      <c r="X39" s="47"/>
      <c r="Y39" s="47"/>
    </row>
    <row r="40" spans="1:25" ht="15" thickBot="1" x14ac:dyDescent="0.35">
      <c r="A40" s="47"/>
      <c r="B40" s="47"/>
      <c r="C40" s="47"/>
      <c r="D40" s="47"/>
      <c r="E40" s="47"/>
      <c r="F40" s="47"/>
      <c r="G40" s="47"/>
      <c r="H40" s="47"/>
      <c r="I40" s="47"/>
      <c r="J40" s="47"/>
      <c r="K40" s="47"/>
      <c r="L40" s="47"/>
      <c r="M40" s="47"/>
      <c r="N40" s="47"/>
      <c r="O40" s="47"/>
      <c r="P40" s="47"/>
      <c r="Q40" s="47"/>
      <c r="R40" s="47"/>
      <c r="S40" s="47"/>
      <c r="T40" s="47"/>
      <c r="U40" s="47"/>
      <c r="V40" s="47"/>
      <c r="W40" s="47"/>
      <c r="X40" s="47"/>
      <c r="Y40" s="47"/>
    </row>
    <row r="41" spans="1:25" ht="15" thickBot="1" x14ac:dyDescent="0.35">
      <c r="A41" s="383" t="s">
        <v>48</v>
      </c>
      <c r="B41" s="384"/>
      <c r="C41" s="408"/>
      <c r="D41" s="408"/>
      <c r="E41" s="384"/>
      <c r="F41" s="384"/>
      <c r="G41" s="384"/>
      <c r="H41" s="384"/>
      <c r="I41" s="384"/>
      <c r="J41" s="385"/>
      <c r="K41" s="47"/>
      <c r="L41" s="47"/>
      <c r="M41" s="47"/>
      <c r="N41" s="47"/>
      <c r="O41" s="47"/>
      <c r="P41" s="47"/>
      <c r="Q41" s="47"/>
      <c r="R41" s="47"/>
      <c r="S41" s="47"/>
      <c r="T41" s="47"/>
      <c r="U41" s="47"/>
      <c r="V41" s="47"/>
      <c r="W41" s="47"/>
      <c r="X41" s="47"/>
      <c r="Y41" s="47"/>
    </row>
    <row r="42" spans="1:25" x14ac:dyDescent="0.3">
      <c r="A42" s="365" t="s">
        <v>17</v>
      </c>
      <c r="B42" s="386" t="s">
        <v>33</v>
      </c>
      <c r="C42" s="409" t="s">
        <v>2</v>
      </c>
      <c r="D42" s="410"/>
      <c r="E42" s="387" t="s">
        <v>13</v>
      </c>
      <c r="F42" s="367" t="s">
        <v>3</v>
      </c>
      <c r="G42" s="367" t="s">
        <v>16</v>
      </c>
      <c r="H42" s="370" t="s">
        <v>4</v>
      </c>
      <c r="I42" s="372" t="s">
        <v>18</v>
      </c>
      <c r="J42" s="346" t="s">
        <v>19</v>
      </c>
      <c r="K42" s="47"/>
      <c r="L42" s="47"/>
      <c r="M42" s="47"/>
      <c r="N42" s="47"/>
      <c r="O42" s="47"/>
      <c r="P42" s="47"/>
      <c r="Q42" s="47"/>
      <c r="R42" s="47"/>
      <c r="S42" s="47"/>
      <c r="T42" s="47"/>
      <c r="U42" s="47"/>
      <c r="V42" s="47"/>
      <c r="W42" s="47"/>
      <c r="X42" s="47"/>
      <c r="Y42" s="47"/>
    </row>
    <row r="43" spans="1:25" ht="21.75" customHeight="1" thickBot="1" x14ac:dyDescent="0.35">
      <c r="A43" s="366"/>
      <c r="B43" s="388"/>
      <c r="C43" s="411"/>
      <c r="D43" s="412"/>
      <c r="E43" s="389"/>
      <c r="F43" s="368"/>
      <c r="G43" s="368"/>
      <c r="H43" s="371"/>
      <c r="I43" s="373"/>
      <c r="J43" s="347"/>
      <c r="K43" s="47"/>
      <c r="L43" s="47"/>
      <c r="M43" s="47"/>
      <c r="N43" s="47"/>
      <c r="O43" s="47"/>
      <c r="P43" s="47"/>
      <c r="Q43" s="47"/>
      <c r="R43" s="47"/>
      <c r="S43" s="47"/>
      <c r="T43" s="47"/>
      <c r="U43" s="47"/>
      <c r="V43" s="47"/>
      <c r="W43" s="47"/>
      <c r="X43" s="47"/>
      <c r="Y43" s="47"/>
    </row>
    <row r="44" spans="1:25" x14ac:dyDescent="0.3">
      <c r="A44" s="28" t="s">
        <v>21</v>
      </c>
      <c r="B44" s="29"/>
      <c r="C44" s="381"/>
      <c r="D44" s="381"/>
      <c r="E44" s="31"/>
      <c r="F44" s="31"/>
      <c r="G44" s="31"/>
      <c r="H44" s="32"/>
      <c r="I44" s="35"/>
      <c r="J44" s="38"/>
      <c r="K44" s="47"/>
      <c r="L44" s="47"/>
      <c r="M44" s="47"/>
      <c r="N44" s="47"/>
      <c r="O44" s="47"/>
      <c r="P44" s="47"/>
      <c r="Q44" s="47"/>
      <c r="R44" s="47"/>
      <c r="S44" s="47"/>
      <c r="T44" s="47"/>
      <c r="U44" s="47"/>
      <c r="V44" s="47"/>
      <c r="W44" s="47"/>
      <c r="X44" s="47"/>
      <c r="Y44" s="47"/>
    </row>
    <row r="45" spans="1:25" x14ac:dyDescent="0.3">
      <c r="A45" s="28" t="s">
        <v>59</v>
      </c>
      <c r="B45" s="29"/>
      <c r="C45" s="379"/>
      <c r="D45" s="379"/>
      <c r="E45" s="31"/>
      <c r="F45" s="31"/>
      <c r="G45" s="31"/>
      <c r="H45" s="32"/>
      <c r="I45" s="35"/>
      <c r="J45" s="38"/>
      <c r="K45" s="47"/>
      <c r="L45" s="47"/>
      <c r="M45" s="47"/>
      <c r="N45" s="47"/>
      <c r="O45" s="47"/>
      <c r="P45" s="47"/>
      <c r="Q45" s="47"/>
      <c r="R45" s="47"/>
      <c r="S45" s="47"/>
      <c r="T45" s="47"/>
      <c r="U45" s="47"/>
      <c r="V45" s="47"/>
      <c r="W45" s="47"/>
      <c r="X45" s="47"/>
      <c r="Y45" s="47"/>
    </row>
    <row r="46" spans="1:25" x14ac:dyDescent="0.3">
      <c r="A46" s="27" t="s">
        <v>22</v>
      </c>
      <c r="B46" s="29"/>
      <c r="C46" s="379"/>
      <c r="D46" s="379"/>
      <c r="E46" s="31"/>
      <c r="F46" s="31"/>
      <c r="G46" s="31"/>
      <c r="H46" s="32"/>
      <c r="I46" s="35"/>
      <c r="J46" s="38"/>
      <c r="K46" s="47"/>
      <c r="L46" s="47"/>
      <c r="M46" s="47"/>
      <c r="N46" s="47"/>
      <c r="O46" s="47"/>
      <c r="P46" s="47"/>
      <c r="Q46" s="47"/>
      <c r="R46" s="47"/>
      <c r="S46" s="47"/>
      <c r="T46" s="47"/>
      <c r="U46" s="47"/>
      <c r="V46" s="47"/>
      <c r="W46" s="47"/>
      <c r="X46" s="47"/>
      <c r="Y46" s="47"/>
    </row>
    <row r="47" spans="1:25" x14ac:dyDescent="0.3">
      <c r="A47" s="27" t="s">
        <v>23</v>
      </c>
      <c r="B47" s="29"/>
      <c r="C47" s="379"/>
      <c r="D47" s="379"/>
      <c r="E47" s="31"/>
      <c r="F47" s="31"/>
      <c r="G47" s="31"/>
      <c r="H47" s="32"/>
      <c r="I47" s="35"/>
      <c r="J47" s="38"/>
      <c r="K47" s="47"/>
      <c r="L47" s="47"/>
      <c r="M47" s="47"/>
      <c r="N47" s="47"/>
      <c r="O47" s="47"/>
      <c r="P47" s="47"/>
      <c r="Q47" s="47"/>
      <c r="R47" s="47"/>
      <c r="S47" s="47"/>
      <c r="T47" s="47"/>
      <c r="U47" s="47"/>
      <c r="V47" s="47"/>
      <c r="W47" s="47"/>
      <c r="X47" s="47"/>
      <c r="Y47" s="47"/>
    </row>
    <row r="48" spans="1:25" ht="15" thickBot="1" x14ac:dyDescent="0.35">
      <c r="A48" s="27" t="s">
        <v>34</v>
      </c>
      <c r="B48" s="77"/>
      <c r="C48" s="390"/>
      <c r="D48" s="390"/>
      <c r="E48" s="78"/>
      <c r="F48" s="78"/>
      <c r="G48" s="78"/>
      <c r="H48" s="79"/>
      <c r="I48" s="106"/>
      <c r="J48" s="107"/>
      <c r="K48" s="47"/>
      <c r="L48" s="47"/>
      <c r="M48" s="47"/>
      <c r="N48" s="47"/>
      <c r="O48" s="47"/>
      <c r="P48" s="47"/>
      <c r="Q48" s="47"/>
      <c r="R48" s="47"/>
      <c r="S48" s="47"/>
      <c r="T48" s="47"/>
      <c r="U48" s="47"/>
      <c r="V48" s="47"/>
      <c r="W48" s="47"/>
      <c r="X48" s="47"/>
      <c r="Y48" s="47"/>
    </row>
    <row r="49" spans="1:25" ht="15" thickBot="1" x14ac:dyDescent="0.35">
      <c r="A49" s="26"/>
      <c r="B49" s="39"/>
      <c r="C49" s="391"/>
      <c r="D49" s="392"/>
      <c r="E49" s="93"/>
      <c r="F49" s="93"/>
      <c r="G49" s="93"/>
      <c r="H49" s="109"/>
      <c r="I49" s="37"/>
      <c r="J49" s="37"/>
      <c r="K49" s="47"/>
      <c r="L49" s="47"/>
      <c r="M49" s="47"/>
      <c r="N49" s="47"/>
      <c r="O49" s="47"/>
      <c r="P49" s="47"/>
      <c r="Q49" s="47"/>
      <c r="R49" s="47"/>
      <c r="S49" s="47"/>
      <c r="T49" s="47"/>
      <c r="U49" s="47"/>
      <c r="V49" s="47"/>
      <c r="W49" s="47"/>
      <c r="X49" s="47"/>
      <c r="Y49" s="47"/>
    </row>
    <row r="50" spans="1:25" ht="15" thickBot="1" x14ac:dyDescent="0.35">
      <c r="A50" s="26"/>
      <c r="B50" s="108"/>
      <c r="C50" s="55"/>
      <c r="D50" s="55"/>
      <c r="E50" s="55"/>
      <c r="F50" s="55"/>
      <c r="G50" s="55"/>
      <c r="H50" s="60"/>
      <c r="I50" s="102"/>
      <c r="J50" s="102"/>
      <c r="K50" s="47"/>
      <c r="L50" s="47"/>
      <c r="M50" s="47"/>
      <c r="N50" s="47"/>
      <c r="O50" s="47"/>
      <c r="P50" s="47"/>
      <c r="Q50" s="47"/>
      <c r="R50" s="47"/>
      <c r="S50" s="47"/>
      <c r="T50" s="47"/>
      <c r="U50" s="47"/>
      <c r="V50" s="47"/>
      <c r="W50" s="47"/>
      <c r="X50" s="47"/>
      <c r="Y50" s="47"/>
    </row>
    <row r="51" spans="1:25" ht="15" thickBot="1" x14ac:dyDescent="0.35">
      <c r="A51" s="393" t="s">
        <v>56</v>
      </c>
      <c r="B51" s="394"/>
      <c r="C51" s="394"/>
      <c r="D51" s="394"/>
      <c r="E51" s="394"/>
      <c r="F51" s="394"/>
      <c r="G51" s="394"/>
      <c r="H51" s="394"/>
      <c r="I51" s="394"/>
      <c r="J51" s="395"/>
      <c r="K51" s="47"/>
      <c r="L51" s="47"/>
      <c r="M51" s="47"/>
      <c r="N51" s="47"/>
      <c r="O51" s="47"/>
      <c r="P51" s="47"/>
      <c r="Q51" s="47"/>
      <c r="R51" s="47"/>
      <c r="S51" s="47"/>
      <c r="T51" s="47"/>
      <c r="U51" s="47"/>
      <c r="V51" s="47"/>
      <c r="W51" s="47"/>
      <c r="X51" s="47"/>
      <c r="Y51" s="47"/>
    </row>
    <row r="52" spans="1:25" x14ac:dyDescent="0.3">
      <c r="A52" s="396"/>
      <c r="B52" s="397"/>
      <c r="C52" s="397"/>
      <c r="D52" s="397"/>
      <c r="E52" s="397"/>
      <c r="F52" s="397"/>
      <c r="G52" s="397"/>
      <c r="H52" s="397"/>
      <c r="I52" s="397"/>
      <c r="J52" s="398"/>
      <c r="K52" s="47"/>
      <c r="L52" s="47"/>
      <c r="M52" s="47"/>
      <c r="N52" s="47"/>
      <c r="O52" s="47"/>
      <c r="P52" s="47"/>
      <c r="Q52" s="47"/>
      <c r="R52" s="47"/>
      <c r="S52" s="47"/>
      <c r="T52" s="47"/>
      <c r="U52" s="47"/>
      <c r="V52" s="47"/>
      <c r="W52" s="47"/>
      <c r="X52" s="47"/>
      <c r="Y52" s="47"/>
    </row>
    <row r="53" spans="1:25" x14ac:dyDescent="0.3">
      <c r="A53" s="399"/>
      <c r="B53" s="400"/>
      <c r="C53" s="400"/>
      <c r="D53" s="400"/>
      <c r="E53" s="400"/>
      <c r="F53" s="400"/>
      <c r="G53" s="400"/>
      <c r="H53" s="400"/>
      <c r="I53" s="400"/>
      <c r="J53" s="401"/>
      <c r="K53" s="47"/>
      <c r="L53" s="47"/>
      <c r="M53" s="47"/>
      <c r="N53" s="47"/>
      <c r="O53" s="47"/>
      <c r="P53" s="47"/>
      <c r="Q53" s="47"/>
      <c r="R53" s="47"/>
      <c r="S53" s="47"/>
      <c r="T53" s="47"/>
      <c r="U53" s="47"/>
      <c r="V53" s="47"/>
      <c r="W53" s="47"/>
      <c r="X53" s="47"/>
      <c r="Y53" s="47"/>
    </row>
    <row r="54" spans="1:25" x14ac:dyDescent="0.3">
      <c r="A54" s="399"/>
      <c r="B54" s="400"/>
      <c r="C54" s="400"/>
      <c r="D54" s="400"/>
      <c r="E54" s="400"/>
      <c r="F54" s="400"/>
      <c r="G54" s="400"/>
      <c r="H54" s="400"/>
      <c r="I54" s="400"/>
      <c r="J54" s="401"/>
      <c r="K54" s="47"/>
      <c r="L54" s="47"/>
      <c r="M54" s="47"/>
      <c r="N54" s="47"/>
      <c r="O54" s="47"/>
      <c r="P54" s="47"/>
      <c r="Q54" s="47"/>
      <c r="R54" s="47"/>
      <c r="S54" s="47"/>
      <c r="T54" s="47"/>
      <c r="U54" s="47"/>
      <c r="V54" s="47"/>
      <c r="W54" s="47"/>
      <c r="X54" s="47"/>
      <c r="Y54" s="47"/>
    </row>
    <row r="55" spans="1:25" x14ac:dyDescent="0.3">
      <c r="A55" s="399"/>
      <c r="B55" s="400"/>
      <c r="C55" s="400"/>
      <c r="D55" s="400"/>
      <c r="E55" s="400"/>
      <c r="F55" s="400"/>
      <c r="G55" s="400"/>
      <c r="H55" s="400"/>
      <c r="I55" s="400"/>
      <c r="J55" s="401"/>
      <c r="K55" s="47"/>
      <c r="L55" s="47"/>
      <c r="M55" s="47"/>
      <c r="N55" s="47"/>
      <c r="O55" s="47"/>
      <c r="P55" s="47"/>
      <c r="Q55" s="47"/>
      <c r="R55" s="47"/>
      <c r="S55" s="47"/>
      <c r="T55" s="47"/>
      <c r="U55" s="47"/>
      <c r="V55" s="47"/>
      <c r="W55" s="47"/>
      <c r="X55" s="47"/>
      <c r="Y55" s="47"/>
    </row>
    <row r="56" spans="1:25" x14ac:dyDescent="0.3">
      <c r="A56" s="399"/>
      <c r="B56" s="400"/>
      <c r="C56" s="400"/>
      <c r="D56" s="400"/>
      <c r="E56" s="400"/>
      <c r="F56" s="400"/>
      <c r="G56" s="400"/>
      <c r="H56" s="400"/>
      <c r="I56" s="400"/>
      <c r="J56" s="401"/>
      <c r="K56" s="47"/>
      <c r="L56" s="47"/>
      <c r="M56" s="47"/>
      <c r="N56" s="47"/>
      <c r="O56" s="47"/>
      <c r="P56" s="47"/>
      <c r="Q56" s="47"/>
      <c r="R56" s="47"/>
      <c r="S56" s="47"/>
      <c r="T56" s="47"/>
      <c r="U56" s="47"/>
      <c r="V56" s="47"/>
      <c r="W56" s="47"/>
      <c r="X56" s="47"/>
      <c r="Y56" s="47"/>
    </row>
    <row r="57" spans="1:25" x14ac:dyDescent="0.3">
      <c r="A57" s="399"/>
      <c r="B57" s="400"/>
      <c r="C57" s="400"/>
      <c r="D57" s="400"/>
      <c r="E57" s="400"/>
      <c r="F57" s="400"/>
      <c r="G57" s="400"/>
      <c r="H57" s="400"/>
      <c r="I57" s="400"/>
      <c r="J57" s="401"/>
      <c r="K57" s="47"/>
      <c r="L57" s="47"/>
      <c r="M57" s="47"/>
      <c r="N57" s="47"/>
      <c r="O57" s="47"/>
      <c r="P57" s="47"/>
      <c r="Q57" s="47"/>
      <c r="R57" s="47"/>
      <c r="S57" s="47"/>
      <c r="T57" s="47"/>
      <c r="U57" s="47"/>
      <c r="V57" s="47"/>
      <c r="W57" s="47"/>
      <c r="X57" s="47"/>
      <c r="Y57" s="47"/>
    </row>
    <row r="58" spans="1:25" x14ac:dyDescent="0.3">
      <c r="A58" s="399"/>
      <c r="B58" s="400"/>
      <c r="C58" s="400"/>
      <c r="D58" s="400"/>
      <c r="E58" s="400"/>
      <c r="F58" s="400"/>
      <c r="G58" s="400"/>
      <c r="H58" s="400"/>
      <c r="I58" s="400"/>
      <c r="J58" s="401"/>
      <c r="K58" s="47"/>
      <c r="L58" s="47"/>
      <c r="M58" s="47"/>
      <c r="N58" s="47"/>
      <c r="O58" s="47"/>
      <c r="P58" s="47"/>
      <c r="Q58" s="47"/>
      <c r="R58" s="47"/>
      <c r="S58" s="47"/>
      <c r="T58" s="47"/>
      <c r="U58" s="47"/>
      <c r="V58" s="47"/>
      <c r="W58" s="47"/>
      <c r="X58" s="47"/>
      <c r="Y58" s="47"/>
    </row>
    <row r="59" spans="1:25" x14ac:dyDescent="0.3">
      <c r="A59" s="399"/>
      <c r="B59" s="400"/>
      <c r="C59" s="400"/>
      <c r="D59" s="400"/>
      <c r="E59" s="400"/>
      <c r="F59" s="400"/>
      <c r="G59" s="400"/>
      <c r="H59" s="400"/>
      <c r="I59" s="400"/>
      <c r="J59" s="401"/>
      <c r="K59" s="47"/>
      <c r="L59" s="47"/>
      <c r="M59" s="47"/>
      <c r="N59" s="47"/>
      <c r="O59" s="47"/>
      <c r="P59" s="47"/>
      <c r="Q59" s="47"/>
      <c r="R59" s="47"/>
      <c r="S59" s="47"/>
      <c r="T59" s="47"/>
      <c r="U59" s="47"/>
      <c r="V59" s="47"/>
      <c r="W59" s="47"/>
      <c r="X59" s="47"/>
      <c r="Y59" s="47"/>
    </row>
    <row r="60" spans="1:25" x14ac:dyDescent="0.3">
      <c r="A60" s="399"/>
      <c r="B60" s="400"/>
      <c r="C60" s="400"/>
      <c r="D60" s="400"/>
      <c r="E60" s="400"/>
      <c r="F60" s="400"/>
      <c r="G60" s="400"/>
      <c r="H60" s="400"/>
      <c r="I60" s="400"/>
      <c r="J60" s="401"/>
      <c r="K60" s="47"/>
      <c r="L60" s="47"/>
      <c r="M60" s="47"/>
      <c r="N60" s="47"/>
      <c r="O60" s="47"/>
      <c r="P60" s="47"/>
      <c r="Q60" s="47"/>
      <c r="R60" s="47"/>
      <c r="S60" s="47"/>
      <c r="T60" s="47"/>
      <c r="U60" s="47"/>
      <c r="V60" s="47"/>
      <c r="W60" s="47"/>
      <c r="X60" s="47"/>
      <c r="Y60" s="47"/>
    </row>
    <row r="61" spans="1:25" ht="15" thickBot="1" x14ac:dyDescent="0.35">
      <c r="A61" s="402"/>
      <c r="B61" s="403"/>
      <c r="C61" s="403"/>
      <c r="D61" s="403"/>
      <c r="E61" s="403"/>
      <c r="F61" s="403"/>
      <c r="G61" s="403"/>
      <c r="H61" s="403"/>
      <c r="I61" s="403"/>
      <c r="J61" s="404"/>
    </row>
  </sheetData>
  <sheetProtection algorithmName="SHA-512" hashValue="IS068J9Dlm0G3LzCpv/XnUArz5c4m4kCK/BYCj3r3HSHWx2voHdTJo1UcPyyqYvz1/kceCRC4EwCLSp+XNgzKw==" saltValue="G8jNQX0tKxkR8HXKKESmiA==" spinCount="100000" sheet="1" objects="1" scenarios="1"/>
  <mergeCells count="64">
    <mergeCell ref="C22:D22"/>
    <mergeCell ref="C24:D24"/>
    <mergeCell ref="C25:D25"/>
    <mergeCell ref="C15:D15"/>
    <mergeCell ref="C16:D16"/>
    <mergeCell ref="C12:D12"/>
    <mergeCell ref="A6:B6"/>
    <mergeCell ref="C6:K6"/>
    <mergeCell ref="A7:B7"/>
    <mergeCell ref="C7:K7"/>
    <mergeCell ref="A10:A11"/>
    <mergeCell ref="B10:B11"/>
    <mergeCell ref="C10:D11"/>
    <mergeCell ref="E10:E11"/>
    <mergeCell ref="F10:F11"/>
    <mergeCell ref="A9:J9"/>
    <mergeCell ref="G10:G11"/>
    <mergeCell ref="H10:H11"/>
    <mergeCell ref="I10:I11"/>
    <mergeCell ref="J10:J11"/>
    <mergeCell ref="A1:K1"/>
    <mergeCell ref="A2:K2"/>
    <mergeCell ref="A3:B3"/>
    <mergeCell ref="C3:K3"/>
    <mergeCell ref="A5:B5"/>
    <mergeCell ref="C5:K5"/>
    <mergeCell ref="C4:K4"/>
    <mergeCell ref="A51:J51"/>
    <mergeCell ref="A52:J61"/>
    <mergeCell ref="C26:D26"/>
    <mergeCell ref="C27:D27"/>
    <mergeCell ref="A41:J41"/>
    <mergeCell ref="A42:A43"/>
    <mergeCell ref="B42:B43"/>
    <mergeCell ref="C42:D43"/>
    <mergeCell ref="E42:E43"/>
    <mergeCell ref="F42:F43"/>
    <mergeCell ref="G42:G43"/>
    <mergeCell ref="H42:H43"/>
    <mergeCell ref="I42:I43"/>
    <mergeCell ref="J42:J43"/>
    <mergeCell ref="A29:J29"/>
    <mergeCell ref="A30:J39"/>
    <mergeCell ref="C46:D46"/>
    <mergeCell ref="C47:D47"/>
    <mergeCell ref="C48:D48"/>
    <mergeCell ref="C49:D49"/>
    <mergeCell ref="C45:D45"/>
    <mergeCell ref="C13:D13"/>
    <mergeCell ref="C14:D14"/>
    <mergeCell ref="C28:D28"/>
    <mergeCell ref="C23:D23"/>
    <mergeCell ref="C44:D44"/>
    <mergeCell ref="C17:D17"/>
    <mergeCell ref="A19:J19"/>
    <mergeCell ref="A20:A21"/>
    <mergeCell ref="B20:B21"/>
    <mergeCell ref="C20:D21"/>
    <mergeCell ref="E20:E21"/>
    <mergeCell ref="F20:F21"/>
    <mergeCell ref="G20:G21"/>
    <mergeCell ref="H20:H21"/>
    <mergeCell ref="I20:I21"/>
    <mergeCell ref="J20:J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1</vt:i4>
      </vt:variant>
    </vt:vector>
  </HeadingPairs>
  <TitlesOfParts>
    <vt:vector size="10" baseType="lpstr">
      <vt:lpstr>EERST LEZEN</vt:lpstr>
      <vt:lpstr>begrot. aanvr.promot.</vt:lpstr>
      <vt:lpstr>begrot.aanvr. partn. W</vt:lpstr>
      <vt:lpstr>begrot. aanvr. partn. X</vt:lpstr>
      <vt:lpstr>begrot. aanvr. partn. Y</vt:lpstr>
      <vt:lpstr>Begrot. aanvr. partn. Z</vt:lpstr>
      <vt:lpstr>Totaal begrot. aanvr.</vt:lpstr>
      <vt:lpstr>Goedgek. begrot.</vt:lpstr>
      <vt:lpstr>Gewijz. begrot.</vt:lpstr>
      <vt:lpstr>'begrot. aanvr.promot.'!Afdrukbereik</vt:lpstr>
    </vt:vector>
  </TitlesOfParts>
  <Company>Vlaamse 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Rosvelds, Marcel</dc:creator>
  <cp:lastModifiedBy>Els Feytens</cp:lastModifiedBy>
  <cp:lastPrinted>2022-09-23T15:03:06Z</cp:lastPrinted>
  <dcterms:created xsi:type="dcterms:W3CDTF">2019-02-19T10:11:28Z</dcterms:created>
  <dcterms:modified xsi:type="dcterms:W3CDTF">2025-03-05T09:14:25Z</dcterms:modified>
</cp:coreProperties>
</file>